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ompleto" sheetId="1" r:id="rId1"/>
    <sheet name="7901" sheetId="4" r:id="rId2"/>
    <sheet name="5927" sheetId="6" r:id="rId3"/>
  </sheets>
  <definedNames>
    <definedName name="_xlnm._FilterDatabase" localSheetId="2" hidden="1">'5927'!$A$1:$AG$11</definedName>
    <definedName name="_xlnm._FilterDatabase" localSheetId="1" hidden="1">'7901'!$A$1:$AG$15</definedName>
    <definedName name="_xlnm._FilterDatabase" localSheetId="0" hidden="1">completo!$A$1:$AH$19</definedName>
    <definedName name="_xlnm.Print_Area" localSheetId="2">'5927'!$A$1:$AG$12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6" i="4" l="1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AG16" i="4"/>
</calcChain>
</file>

<file path=xl/sharedStrings.xml><?xml version="1.0" encoding="utf-8"?>
<sst xmlns="http://schemas.openxmlformats.org/spreadsheetml/2006/main" count="101" uniqueCount="46">
  <si>
    <t>Product Group</t>
  </si>
  <si>
    <t>Material</t>
  </si>
  <si>
    <t>Material Description</t>
  </si>
  <si>
    <t>Grand Total</t>
  </si>
  <si>
    <t>B-Grade</t>
  </si>
  <si>
    <t>1BG001</t>
  </si>
  <si>
    <t>ADULT VULC</t>
  </si>
  <si>
    <t>1BG001F</t>
  </si>
  <si>
    <t>ADULT FABRIC</t>
  </si>
  <si>
    <t>1BG002</t>
  </si>
  <si>
    <t>ADULT CEMENT</t>
  </si>
  <si>
    <t>1BGITP</t>
  </si>
  <si>
    <t>STYLDEA</t>
  </si>
  <si>
    <t>3BG001</t>
  </si>
  <si>
    <t>YOUTH/JUNIOR/KIDS VULC</t>
  </si>
  <si>
    <t>YOUTH/JUNIOR/KIDS FABRIC</t>
  </si>
  <si>
    <t>7BG001</t>
  </si>
  <si>
    <t>INFANT/CRIB VULC</t>
  </si>
  <si>
    <t>7BG001F</t>
  </si>
  <si>
    <t>INFANT/CRIB FABRIC</t>
  </si>
  <si>
    <t>155651C</t>
  </si>
  <si>
    <t>FASTBREAK MID WHITE/CASINO/WHITE</t>
  </si>
  <si>
    <t>1T406</t>
  </si>
  <si>
    <t>CT A/S LTHR HI WHT MONOCH</t>
  </si>
  <si>
    <t>1U646</t>
  </si>
  <si>
    <t>CT AS SP HI WHITE MONO</t>
  </si>
  <si>
    <t>1U647</t>
  </si>
  <si>
    <t>CT AS SP OX WHITE MONOCHR</t>
  </si>
  <si>
    <t>559918C</t>
  </si>
  <si>
    <t>CTAS BIG EYELETS HI PURE PLATINUM</t>
  </si>
  <si>
    <t>559919C</t>
  </si>
  <si>
    <t>CTAS BIG EYELETS OX EGRET/VINTAGE KHAKI</t>
  </si>
  <si>
    <t>559921C</t>
  </si>
  <si>
    <t>CTAS BIG EYELETS OX BARELY GRAPE</t>
  </si>
  <si>
    <t>656092C</t>
  </si>
  <si>
    <t>CTAS HI WHITE/CASINO/BLUE</t>
  </si>
  <si>
    <t>660718C</t>
  </si>
  <si>
    <t>CTAS HI WHITE/BLEACHED AQUA</t>
  </si>
  <si>
    <t>M9613C</t>
  </si>
  <si>
    <t>ALL STAR HI MAROON</t>
  </si>
  <si>
    <t>CT AS BIG EYELETS OX BARELY GRAPE</t>
  </si>
  <si>
    <t>CT AS BIG EYELETS HI PURE PLATINUM</t>
  </si>
  <si>
    <t>CT AS BIG EYELETS OX EGRET/VINTAGE KHAKI</t>
  </si>
  <si>
    <t>CT AS HI WHITE/BLEACHED AQUA</t>
  </si>
  <si>
    <t>CT AS HI WHITE/CASINO/BLUE</t>
  </si>
  <si>
    <t>tot.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</si>
</sst>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2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Font="1" applyBorder="1"/>
    <xf numFmtId="0" fontId="0" fillId="0" borderId="3" xfId="0" applyBorder="1"/>
    <xf numFmtId="0" fontId="0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/>
    </xf>
    <xf numFmtId="164" fontId="0" fillId="0" borderId="2" xfId="0" applyNumberFormat="1" applyBorder="1"/>
    <xf numFmtId="0" fontId="0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50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5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51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52.jpeg"/><Relationship Id="rId35" Type="http://schemas.openxmlformats.org/officeDocument/2006/relationships/image" Target="../media/image35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8.jpeg"/><Relationship Id="rId3" Type="http://schemas.openxmlformats.org/officeDocument/2006/relationships/image" Target="../media/image42.jpeg"/><Relationship Id="rId7" Type="http://schemas.openxmlformats.org/officeDocument/2006/relationships/image" Target="../media/image47.jpeg"/><Relationship Id="rId2" Type="http://schemas.openxmlformats.org/officeDocument/2006/relationships/image" Target="../media/image41.jpeg"/><Relationship Id="rId1" Type="http://schemas.openxmlformats.org/officeDocument/2006/relationships/image" Target="../media/image40.jpeg"/><Relationship Id="rId6" Type="http://schemas.openxmlformats.org/officeDocument/2006/relationships/image" Target="../media/image46.jpeg"/><Relationship Id="rId5" Type="http://schemas.openxmlformats.org/officeDocument/2006/relationships/image" Target="../media/image45.jpeg"/><Relationship Id="rId10" Type="http://schemas.openxmlformats.org/officeDocument/2006/relationships/image" Target="../media/image54.jpeg"/><Relationship Id="rId4" Type="http://schemas.openxmlformats.org/officeDocument/2006/relationships/image" Target="../media/image44.jpeg"/><Relationship Id="rId9" Type="http://schemas.openxmlformats.org/officeDocument/2006/relationships/image" Target="../media/image4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1266825</xdr:colOff>
      <xdr:row>7</xdr:row>
      <xdr:rowOff>1800225</xdr:rowOff>
    </xdr:from>
    <xdr:to>
      <xdr:col>0</xdr:col>
      <xdr:colOff>2076450</xdr:colOff>
      <xdr:row>7</xdr:row>
      <xdr:rowOff>2476500</xdr:rowOff>
    </xdr:to>
    <xdr:pic>
      <xdr:nvPicPr>
        <xdr:cNvPr id="9" name="Picture 75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825" y="2095500"/>
          <a:ext cx="809625" cy="676275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7</xdr:row>
      <xdr:rowOff>1023937</xdr:rowOff>
    </xdr:from>
    <xdr:to>
      <xdr:col>0</xdr:col>
      <xdr:colOff>1162050</xdr:colOff>
      <xdr:row>7</xdr:row>
      <xdr:rowOff>1935956</xdr:rowOff>
    </xdr:to>
    <xdr:pic>
      <xdr:nvPicPr>
        <xdr:cNvPr id="10" name="Picture 7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4" y="16537781"/>
          <a:ext cx="697706" cy="912019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5</xdr:row>
      <xdr:rowOff>1590675</xdr:rowOff>
    </xdr:from>
    <xdr:to>
      <xdr:col>0</xdr:col>
      <xdr:colOff>1133475</xdr:colOff>
      <xdr:row>5</xdr:row>
      <xdr:rowOff>2190750</xdr:rowOff>
    </xdr:to>
    <xdr:pic>
      <xdr:nvPicPr>
        <xdr:cNvPr id="22" name="Picture 684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885950"/>
          <a:ext cx="1057275" cy="600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304800</xdr:colOff>
      <xdr:row>18</xdr:row>
      <xdr:rowOff>304800</xdr:rowOff>
    </xdr:to>
    <xdr:sp macro="" textlink="">
      <xdr:nvSpPr>
        <xdr:cNvPr id="1026" name="AutoShape 2" descr="Risultati immagini per 763771C converse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30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304800</xdr:colOff>
      <xdr:row>27</xdr:row>
      <xdr:rowOff>114300</xdr:rowOff>
    </xdr:to>
    <xdr:sp macro="" textlink="">
      <xdr:nvSpPr>
        <xdr:cNvPr id="1027" name="AutoShape 3" descr="Risultati immagini per 763771C converse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22469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1295400</xdr:colOff>
      <xdr:row>18</xdr:row>
      <xdr:rowOff>85725</xdr:rowOff>
    </xdr:from>
    <xdr:to>
      <xdr:col>0</xdr:col>
      <xdr:colOff>2095500</xdr:colOff>
      <xdr:row>18</xdr:row>
      <xdr:rowOff>885825</xdr:rowOff>
    </xdr:to>
    <xdr:pic>
      <xdr:nvPicPr>
        <xdr:cNvPr id="35" name="Immagine 34" descr="SHOES 74333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1811655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1093290</xdr:colOff>
      <xdr:row>18</xdr:row>
      <xdr:rowOff>1762125</xdr:rowOff>
    </xdr:from>
    <xdr:to>
      <xdr:col>0</xdr:col>
      <xdr:colOff>2115904</xdr:colOff>
      <xdr:row>19</xdr:row>
      <xdr:rowOff>0</xdr:rowOff>
    </xdr:to>
    <xdr:pic>
      <xdr:nvPicPr>
        <xdr:cNvPr id="37" name="Immagine 36" descr="https://c.shld.net/rpx/i/s/pi/mp/10166044/prod_8961928030?src=http%3A%2F%2Frollbackdeal.com%2Faz-images%2F7j234_main.jpg&amp;d=9afb10c286602d3bd75769b9210d3f4848837bac&amp;hei=1000&amp;wid=1000&amp;op_sharpen=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3290" y="19792950"/>
          <a:ext cx="1022614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1057275</xdr:colOff>
      <xdr:row>18</xdr:row>
      <xdr:rowOff>742948</xdr:rowOff>
    </xdr:from>
    <xdr:to>
      <xdr:col>1</xdr:col>
      <xdr:colOff>0</xdr:colOff>
      <xdr:row>18</xdr:row>
      <xdr:rowOff>1885949</xdr:rowOff>
    </xdr:to>
    <xdr:pic>
      <xdr:nvPicPr>
        <xdr:cNvPr id="38" name="Immagine 37" descr="Risultati immagini per 763578C converse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18773773"/>
          <a:ext cx="1143001" cy="1143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18</xdr:row>
      <xdr:rowOff>1714499</xdr:rowOff>
    </xdr:from>
    <xdr:to>
      <xdr:col>0</xdr:col>
      <xdr:colOff>781050</xdr:colOff>
      <xdr:row>18</xdr:row>
      <xdr:rowOff>2466974</xdr:rowOff>
    </xdr:to>
    <xdr:pic>
      <xdr:nvPicPr>
        <xdr:cNvPr id="40" name="Immagine 39" descr="Risultati immagini per 763546C converse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745324"/>
          <a:ext cx="7524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971549</xdr:rowOff>
    </xdr:from>
    <xdr:to>
      <xdr:col>0</xdr:col>
      <xdr:colOff>904875</xdr:colOff>
      <xdr:row>18</xdr:row>
      <xdr:rowOff>1876424</xdr:rowOff>
    </xdr:to>
    <xdr:pic>
      <xdr:nvPicPr>
        <xdr:cNvPr id="41" name="Immagine 40" descr="Risultati immagini per 763554C converse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02374"/>
          <a:ext cx="90487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114300</xdr:colOff>
      <xdr:row>18</xdr:row>
      <xdr:rowOff>200025</xdr:rowOff>
    </xdr:from>
    <xdr:to>
      <xdr:col>0</xdr:col>
      <xdr:colOff>895350</xdr:colOff>
      <xdr:row>18</xdr:row>
      <xdr:rowOff>981075</xdr:rowOff>
    </xdr:to>
    <xdr:pic>
      <xdr:nvPicPr>
        <xdr:cNvPr id="44" name="Immagine 43" descr="Risultati immagini per 7J256 converse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8230850"/>
          <a:ext cx="78105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10050</xdr:colOff>
      <xdr:row>7</xdr:row>
      <xdr:rowOff>1840947</xdr:rowOff>
    </xdr:from>
    <xdr:to>
      <xdr:col>0</xdr:col>
      <xdr:colOff>633857</xdr:colOff>
      <xdr:row>7</xdr:row>
      <xdr:rowOff>2455452</xdr:rowOff>
    </xdr:to>
    <xdr:pic>
      <xdr:nvPicPr>
        <xdr:cNvPr id="48" name="Immagine 47" descr="Risultati immagini per 7V603 converse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0" y="17354791"/>
          <a:ext cx="623807" cy="614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1285877</xdr:colOff>
      <xdr:row>7</xdr:row>
      <xdr:rowOff>904874</xdr:rowOff>
    </xdr:from>
    <xdr:to>
      <xdr:col>0</xdr:col>
      <xdr:colOff>2068547</xdr:colOff>
      <xdr:row>7</xdr:row>
      <xdr:rowOff>1690687</xdr:rowOff>
    </xdr:to>
    <xdr:pic>
      <xdr:nvPicPr>
        <xdr:cNvPr id="51" name="Immagine 50" descr="Risultati immagini per 764704F converse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7" y="16418718"/>
          <a:ext cx="782670" cy="785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1281450</xdr:colOff>
      <xdr:row>7</xdr:row>
      <xdr:rowOff>204834</xdr:rowOff>
    </xdr:from>
    <xdr:to>
      <xdr:col>0</xdr:col>
      <xdr:colOff>2089825</xdr:colOff>
      <xdr:row>7</xdr:row>
      <xdr:rowOff>892970</xdr:rowOff>
    </xdr:to>
    <xdr:pic>
      <xdr:nvPicPr>
        <xdr:cNvPr id="52" name="Immagine 51" descr="Risultati immagini per 763889F converse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450" y="15718678"/>
          <a:ext cx="808375" cy="688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2357436</xdr:rowOff>
    </xdr:from>
    <xdr:to>
      <xdr:col>0</xdr:col>
      <xdr:colOff>1154906</xdr:colOff>
      <xdr:row>7</xdr:row>
      <xdr:rowOff>981212</xdr:rowOff>
    </xdr:to>
    <xdr:pic>
      <xdr:nvPicPr>
        <xdr:cNvPr id="53" name="Immagine 52" descr="Risultati immagini per 763563C converse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335249"/>
          <a:ext cx="1154906" cy="1159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2357439</xdr:rowOff>
    </xdr:from>
    <xdr:to>
      <xdr:col>0</xdr:col>
      <xdr:colOff>1297781</xdr:colOff>
      <xdr:row>6</xdr:row>
      <xdr:rowOff>1122439</xdr:rowOff>
    </xdr:to>
    <xdr:pic>
      <xdr:nvPicPr>
        <xdr:cNvPr id="54" name="Immagine 53" descr="Risultati immagini per 663635C converse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99220"/>
          <a:ext cx="1297781" cy="1301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869158</xdr:colOff>
      <xdr:row>6</xdr:row>
      <xdr:rowOff>1265084</xdr:rowOff>
    </xdr:from>
    <xdr:to>
      <xdr:col>0</xdr:col>
      <xdr:colOff>2012158</xdr:colOff>
      <xdr:row>6</xdr:row>
      <xdr:rowOff>2412204</xdr:rowOff>
    </xdr:to>
    <xdr:pic>
      <xdr:nvPicPr>
        <xdr:cNvPr id="56" name="Immagine 55" descr="Risultati immagini per 663634C converse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8" y="14242897"/>
          <a:ext cx="1143000" cy="1147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1190626</xdr:colOff>
      <xdr:row>5</xdr:row>
      <xdr:rowOff>559595</xdr:rowOff>
    </xdr:from>
    <xdr:to>
      <xdr:col>0</xdr:col>
      <xdr:colOff>2176325</xdr:colOff>
      <xdr:row>5</xdr:row>
      <xdr:rowOff>1023939</xdr:rowOff>
    </xdr:to>
    <xdr:pic>
      <xdr:nvPicPr>
        <xdr:cNvPr id="58" name="Immagine 57" descr="Risultati immagini per 663627C converse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6" y="11001376"/>
          <a:ext cx="985699" cy="464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2434594</xdr:rowOff>
    </xdr:from>
    <xdr:to>
      <xdr:col>0</xdr:col>
      <xdr:colOff>1071563</xdr:colOff>
      <xdr:row>5</xdr:row>
      <xdr:rowOff>973931</xdr:rowOff>
    </xdr:to>
    <xdr:pic>
      <xdr:nvPicPr>
        <xdr:cNvPr id="59" name="Immagine 58" descr="Risultati immagini per 663625C converse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40344"/>
          <a:ext cx="1071563" cy="1075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107157</xdr:colOff>
      <xdr:row>5</xdr:row>
      <xdr:rowOff>727340</xdr:rowOff>
    </xdr:from>
    <xdr:to>
      <xdr:col>0</xdr:col>
      <xdr:colOff>988219</xdr:colOff>
      <xdr:row>5</xdr:row>
      <xdr:rowOff>1609725</xdr:rowOff>
    </xdr:to>
    <xdr:pic>
      <xdr:nvPicPr>
        <xdr:cNvPr id="60" name="Immagine 59" descr="Risultati immagini per 662343C converse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157" y="11169121"/>
          <a:ext cx="881062" cy="882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1238249</xdr:colOff>
      <xdr:row>5</xdr:row>
      <xdr:rowOff>1547813</xdr:rowOff>
    </xdr:from>
    <xdr:to>
      <xdr:col>0</xdr:col>
      <xdr:colOff>2155031</xdr:colOff>
      <xdr:row>5</xdr:row>
      <xdr:rowOff>2464595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238249" y="11989594"/>
          <a:ext cx="916782" cy="9167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1050" name="AutoShape 26" descr="Risultati immagini per 564426C converse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1051" name="AutoShape 27" descr="Risultati immagini per 564426C converse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178594</xdr:colOff>
      <xdr:row>1</xdr:row>
      <xdr:rowOff>1262063</xdr:rowOff>
    </xdr:from>
    <xdr:to>
      <xdr:col>0</xdr:col>
      <xdr:colOff>1416844</xdr:colOff>
      <xdr:row>1</xdr:row>
      <xdr:rowOff>2500313</xdr:rowOff>
    </xdr:to>
    <xdr:pic>
      <xdr:nvPicPr>
        <xdr:cNvPr id="64" name="Immagine 63" descr="Risultati immagini per 564426C converse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594" y="1559719"/>
          <a:ext cx="123825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23813</xdr:colOff>
      <xdr:row>1</xdr:row>
      <xdr:rowOff>940594</xdr:rowOff>
    </xdr:from>
    <xdr:to>
      <xdr:col>0</xdr:col>
      <xdr:colOff>964406</xdr:colOff>
      <xdr:row>1</xdr:row>
      <xdr:rowOff>1883543</xdr:rowOff>
    </xdr:to>
    <xdr:pic>
      <xdr:nvPicPr>
        <xdr:cNvPr id="66" name="Immagine 65" descr="Risultati immagini per 564349C converse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1238250"/>
          <a:ext cx="940593" cy="942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988220</xdr:colOff>
      <xdr:row>1</xdr:row>
      <xdr:rowOff>166688</xdr:rowOff>
    </xdr:from>
    <xdr:to>
      <xdr:col>0</xdr:col>
      <xdr:colOff>2047875</xdr:colOff>
      <xdr:row>1</xdr:row>
      <xdr:rowOff>587592</xdr:rowOff>
    </xdr:to>
    <xdr:pic>
      <xdr:nvPicPr>
        <xdr:cNvPr id="68" name="Immagine 67" descr="Risultati immagini per 564073C converse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0" y="464344"/>
          <a:ext cx="1059655" cy="420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202408</xdr:rowOff>
    </xdr:from>
    <xdr:to>
      <xdr:col>0</xdr:col>
      <xdr:colOff>879803</xdr:colOff>
      <xdr:row>1</xdr:row>
      <xdr:rowOff>654846</xdr:rowOff>
    </xdr:to>
    <xdr:pic>
      <xdr:nvPicPr>
        <xdr:cNvPr id="69" name="Immagine 68" descr="Risultati immagini per 1J794 converse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0064"/>
          <a:ext cx="879803" cy="452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1190626</xdr:colOff>
      <xdr:row>1</xdr:row>
      <xdr:rowOff>1381125</xdr:rowOff>
    </xdr:from>
    <xdr:to>
      <xdr:col>0</xdr:col>
      <xdr:colOff>2144452</xdr:colOff>
      <xdr:row>1</xdr:row>
      <xdr:rowOff>1988344</xdr:rowOff>
    </xdr:to>
    <xdr:pic>
      <xdr:nvPicPr>
        <xdr:cNvPr id="71" name="Immagine 70" descr="Risultati immagini per 164397C converse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6" y="1678781"/>
          <a:ext cx="953826" cy="6072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3</xdr:row>
      <xdr:rowOff>71439</xdr:rowOff>
    </xdr:from>
    <xdr:to>
      <xdr:col>0</xdr:col>
      <xdr:colOff>1196371</xdr:colOff>
      <xdr:row>3</xdr:row>
      <xdr:rowOff>892969</xdr:rowOff>
    </xdr:to>
    <xdr:pic>
      <xdr:nvPicPr>
        <xdr:cNvPr id="73" name="Immagine 72" descr="Risultati immagini per 164840C converse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441158"/>
          <a:ext cx="1148746" cy="8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2</xdr:row>
      <xdr:rowOff>1</xdr:rowOff>
    </xdr:from>
    <xdr:to>
      <xdr:col>0</xdr:col>
      <xdr:colOff>952501</xdr:colOff>
      <xdr:row>2</xdr:row>
      <xdr:rowOff>952501</xdr:rowOff>
    </xdr:to>
    <xdr:pic>
      <xdr:nvPicPr>
        <xdr:cNvPr id="75" name="Immagine 74" descr="Risultati immagini per 144756C converse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833689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2</xdr:row>
      <xdr:rowOff>304800</xdr:rowOff>
    </xdr:to>
    <xdr:sp macro="" textlink="">
      <xdr:nvSpPr>
        <xdr:cNvPr id="1064" name="AutoShape 40" descr="Risultati immagini per 144754C converse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28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1012032</xdr:colOff>
      <xdr:row>2</xdr:row>
      <xdr:rowOff>261940</xdr:rowOff>
    </xdr:from>
    <xdr:to>
      <xdr:col>0</xdr:col>
      <xdr:colOff>2012158</xdr:colOff>
      <xdr:row>2</xdr:row>
      <xdr:rowOff>931012</xdr:rowOff>
    </xdr:to>
    <xdr:pic>
      <xdr:nvPicPr>
        <xdr:cNvPr id="77" name="Immagine 76" descr="Risultati immagini per 144754C converse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032" y="3095628"/>
          <a:ext cx="1000126" cy="669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47626</xdr:colOff>
      <xdr:row>2</xdr:row>
      <xdr:rowOff>812048</xdr:rowOff>
    </xdr:from>
    <xdr:to>
      <xdr:col>0</xdr:col>
      <xdr:colOff>1110102</xdr:colOff>
      <xdr:row>2</xdr:row>
      <xdr:rowOff>1571625</xdr:rowOff>
    </xdr:to>
    <xdr:pic>
      <xdr:nvPicPr>
        <xdr:cNvPr id="78" name="Immagine 77" descr="Risultati immagini per 150204C converse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3645736"/>
          <a:ext cx="1062476" cy="759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1178718</xdr:colOff>
      <xdr:row>2</xdr:row>
      <xdr:rowOff>952498</xdr:rowOff>
    </xdr:from>
    <xdr:to>
      <xdr:col>0</xdr:col>
      <xdr:colOff>2130653</xdr:colOff>
      <xdr:row>2</xdr:row>
      <xdr:rowOff>1631156</xdr:rowOff>
    </xdr:to>
    <xdr:pic>
      <xdr:nvPicPr>
        <xdr:cNvPr id="80" name="Immagine 79" descr="Risultati immagini per 151225C converse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718" y="3786186"/>
          <a:ext cx="951935" cy="6786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571501</xdr:colOff>
      <xdr:row>2</xdr:row>
      <xdr:rowOff>1572989</xdr:rowOff>
    </xdr:from>
    <xdr:to>
      <xdr:col>0</xdr:col>
      <xdr:colOff>1547813</xdr:colOff>
      <xdr:row>3</xdr:row>
      <xdr:rowOff>14288</xdr:rowOff>
    </xdr:to>
    <xdr:pic>
      <xdr:nvPicPr>
        <xdr:cNvPr id="81" name="Immagine 80" descr="Risultati immagini per 155446C converse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1" y="4406677"/>
          <a:ext cx="976312" cy="977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11908</xdr:rowOff>
    </xdr:from>
    <xdr:to>
      <xdr:col>0</xdr:col>
      <xdr:colOff>1262063</xdr:colOff>
      <xdr:row>4</xdr:row>
      <xdr:rowOff>958981</xdr:rowOff>
    </xdr:to>
    <xdr:pic>
      <xdr:nvPicPr>
        <xdr:cNvPr id="82" name="Immagine 81" descr="Risultati immagini per 158237C converse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17658"/>
          <a:ext cx="1262063" cy="947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976315</xdr:colOff>
      <xdr:row>3</xdr:row>
      <xdr:rowOff>1631158</xdr:rowOff>
    </xdr:from>
    <xdr:to>
      <xdr:col>0</xdr:col>
      <xdr:colOff>2111870</xdr:colOff>
      <xdr:row>3</xdr:row>
      <xdr:rowOff>2214562</xdr:rowOff>
    </xdr:to>
    <xdr:pic>
      <xdr:nvPicPr>
        <xdr:cNvPr id="83" name="Immagine 82" descr="Risultati immagini per 157545C converse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5" y="7000877"/>
          <a:ext cx="1135555" cy="583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1273969</xdr:colOff>
      <xdr:row>3</xdr:row>
      <xdr:rowOff>833438</xdr:rowOff>
    </xdr:from>
    <xdr:to>
      <xdr:col>0</xdr:col>
      <xdr:colOff>2177800</xdr:colOff>
      <xdr:row>3</xdr:row>
      <xdr:rowOff>1738313</xdr:rowOff>
    </xdr:to>
    <xdr:pic>
      <xdr:nvPicPr>
        <xdr:cNvPr id="84" name="Immagine 83" descr="Risultati immagini per 158369C converse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969" y="6203157"/>
          <a:ext cx="903831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4</xdr:row>
      <xdr:rowOff>304800</xdr:rowOff>
    </xdr:to>
    <xdr:sp macro="" textlink="">
      <xdr:nvSpPr>
        <xdr:cNvPr id="1073" name="AutoShape 49" descr="Risultati immagini per 158419C converse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7896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4</xdr:row>
      <xdr:rowOff>304800</xdr:rowOff>
    </xdr:to>
    <xdr:sp macro="" textlink="">
      <xdr:nvSpPr>
        <xdr:cNvPr id="1074" name="AutoShape 50" descr="Risultati immagini per 158419C converse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7896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59532</xdr:colOff>
      <xdr:row>4</xdr:row>
      <xdr:rowOff>1215701</xdr:rowOff>
    </xdr:from>
    <xdr:to>
      <xdr:col>0</xdr:col>
      <xdr:colOff>1131095</xdr:colOff>
      <xdr:row>5</xdr:row>
      <xdr:rowOff>62362</xdr:rowOff>
    </xdr:to>
    <xdr:pic>
      <xdr:nvPicPr>
        <xdr:cNvPr id="87" name="Immagine 86" descr="Risultati immagini per 158419C converse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2" y="9121451"/>
          <a:ext cx="1071563" cy="1382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1119853</xdr:colOff>
      <xdr:row>4</xdr:row>
      <xdr:rowOff>59531</xdr:rowOff>
    </xdr:from>
    <xdr:to>
      <xdr:col>0</xdr:col>
      <xdr:colOff>2077584</xdr:colOff>
      <xdr:row>4</xdr:row>
      <xdr:rowOff>1020061</xdr:rowOff>
    </xdr:to>
    <xdr:pic>
      <xdr:nvPicPr>
        <xdr:cNvPr id="88" name="Immagine 87" descr="Risultati immagini per 158420C converse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853" y="7965281"/>
          <a:ext cx="957731" cy="96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35720</xdr:colOff>
      <xdr:row>3</xdr:row>
      <xdr:rowOff>1559718</xdr:rowOff>
    </xdr:from>
    <xdr:to>
      <xdr:col>0</xdr:col>
      <xdr:colOff>1012031</xdr:colOff>
      <xdr:row>4</xdr:row>
      <xdr:rowOff>1125</xdr:rowOff>
    </xdr:to>
    <xdr:pic>
      <xdr:nvPicPr>
        <xdr:cNvPr id="89" name="Immagine 88" descr="Risultati immagini per 159520C converse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20" y="6929437"/>
          <a:ext cx="976311" cy="977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6</xdr:row>
      <xdr:rowOff>304800</xdr:rowOff>
    </xdr:to>
    <xdr:sp macro="" textlink="">
      <xdr:nvSpPr>
        <xdr:cNvPr id="1079" name="AutoShape 55" descr="Risultati immagini per 348437F converse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304800</xdr:colOff>
      <xdr:row>6</xdr:row>
      <xdr:rowOff>304800</xdr:rowOff>
    </xdr:to>
    <xdr:sp macro="" textlink="">
      <xdr:nvSpPr>
        <xdr:cNvPr id="1080" name="AutoShape 56" descr="Risultati immagini per 348437F converse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>
          <a:spLocks noChangeAspect="1" noChangeArrowheads="1"/>
        </xdr:cNvSpPr>
      </xdr:nvSpPr>
      <xdr:spPr bwMode="auto">
        <a:xfrm>
          <a:off x="2190750" y="1296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162059</xdr:colOff>
      <xdr:row>6</xdr:row>
      <xdr:rowOff>1250155</xdr:rowOff>
    </xdr:from>
    <xdr:to>
      <xdr:col>0</xdr:col>
      <xdr:colOff>999699</xdr:colOff>
      <xdr:row>6</xdr:row>
      <xdr:rowOff>2090736</xdr:rowOff>
    </xdr:to>
    <xdr:pic>
      <xdr:nvPicPr>
        <xdr:cNvPr id="94" name="Immagine 93" descr="Risultati immagini per 348437F converse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059" y="14227968"/>
          <a:ext cx="837640" cy="840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762000</xdr:colOff>
      <xdr:row>6</xdr:row>
      <xdr:rowOff>1012032</xdr:rowOff>
    </xdr:from>
    <xdr:to>
      <xdr:col>1</xdr:col>
      <xdr:colOff>15921</xdr:colOff>
      <xdr:row>6</xdr:row>
      <xdr:rowOff>1690688</xdr:rowOff>
    </xdr:to>
    <xdr:pic>
      <xdr:nvPicPr>
        <xdr:cNvPr id="95" name="Immagine 94" descr="Risultati immagini per 662299C converse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3989845"/>
          <a:ext cx="1444671" cy="6786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869157</xdr:colOff>
      <xdr:row>4</xdr:row>
      <xdr:rowOff>1059656</xdr:rowOff>
    </xdr:from>
    <xdr:to>
      <xdr:col>0</xdr:col>
      <xdr:colOff>1833563</xdr:colOff>
      <xdr:row>4</xdr:row>
      <xdr:rowOff>2026477</xdr:rowOff>
    </xdr:to>
    <xdr:pic>
      <xdr:nvPicPr>
        <xdr:cNvPr id="96" name="Immagine 95" descr="Risultati immagini per 560629C converse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7" y="8965406"/>
          <a:ext cx="964406" cy="966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283368</xdr:colOff>
      <xdr:row>11</xdr:row>
      <xdr:rowOff>202405</xdr:rowOff>
    </xdr:from>
    <xdr:to>
      <xdr:col>0</xdr:col>
      <xdr:colOff>1226343</xdr:colOff>
      <xdr:row>11</xdr:row>
      <xdr:rowOff>1132822</xdr:rowOff>
    </xdr:to>
    <xdr:pic>
      <xdr:nvPicPr>
        <xdr:cNvPr id="50" name="Immagine 49" descr="Risultati immagini per converse 1u647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368" y="22038468"/>
          <a:ext cx="942975" cy="93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9</xdr:row>
      <xdr:rowOff>1200150</xdr:rowOff>
    </xdr:from>
    <xdr:to>
      <xdr:col>0</xdr:col>
      <xdr:colOff>1238250</xdr:colOff>
      <xdr:row>11</xdr:row>
      <xdr:rowOff>0</xdr:rowOff>
    </xdr:to>
    <xdr:pic>
      <xdr:nvPicPr>
        <xdr:cNvPr id="55" name="Immagine 54" descr="Risultati immagini per converse 1u646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512088"/>
          <a:ext cx="12192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47624</xdr:colOff>
      <xdr:row>9</xdr:row>
      <xdr:rowOff>104774</xdr:rowOff>
    </xdr:from>
    <xdr:to>
      <xdr:col>0</xdr:col>
      <xdr:colOff>952499</xdr:colOff>
      <xdr:row>9</xdr:row>
      <xdr:rowOff>1114788</xdr:rowOff>
    </xdr:to>
    <xdr:pic>
      <xdr:nvPicPr>
        <xdr:cNvPr id="57" name="Immagine 56" descr="Risultati immagini per 1T406 converse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19416712"/>
          <a:ext cx="904875" cy="10100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266700</xdr:colOff>
      <xdr:row>8</xdr:row>
      <xdr:rowOff>95250</xdr:rowOff>
    </xdr:from>
    <xdr:to>
      <xdr:col>0</xdr:col>
      <xdr:colOff>1119188</xdr:colOff>
      <xdr:row>9</xdr:row>
      <xdr:rowOff>1</xdr:rowOff>
    </xdr:to>
    <xdr:pic>
      <xdr:nvPicPr>
        <xdr:cNvPr id="61" name="Immagine 60" descr="Risultati immagini per 155651C converse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8145125"/>
          <a:ext cx="852488" cy="1166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130969</xdr:colOff>
      <xdr:row>12</xdr:row>
      <xdr:rowOff>52388</xdr:rowOff>
    </xdr:from>
    <xdr:to>
      <xdr:col>0</xdr:col>
      <xdr:colOff>1059657</xdr:colOff>
      <xdr:row>12</xdr:row>
      <xdr:rowOff>1095376</xdr:rowOff>
    </xdr:to>
    <xdr:pic>
      <xdr:nvPicPr>
        <xdr:cNvPr id="62" name="Immagine 61" descr="Risultati immagini per converse 559918C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69" y="23150513"/>
          <a:ext cx="928688" cy="1042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13</xdr:row>
      <xdr:rowOff>47625</xdr:rowOff>
    </xdr:from>
    <xdr:to>
      <xdr:col>0</xdr:col>
      <xdr:colOff>1440656</xdr:colOff>
      <xdr:row>14</xdr:row>
      <xdr:rowOff>0</xdr:rowOff>
    </xdr:to>
    <xdr:pic>
      <xdr:nvPicPr>
        <xdr:cNvPr id="63" name="Immagine 62" descr="Risultati immagini per 559919C converse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4407813"/>
          <a:ext cx="1412081" cy="1214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178593</xdr:colOff>
      <xdr:row>14</xdr:row>
      <xdr:rowOff>114301</xdr:rowOff>
    </xdr:from>
    <xdr:to>
      <xdr:col>0</xdr:col>
      <xdr:colOff>1488281</xdr:colOff>
      <xdr:row>14</xdr:row>
      <xdr:rowOff>1238251</xdr:rowOff>
    </xdr:to>
    <xdr:pic>
      <xdr:nvPicPr>
        <xdr:cNvPr id="65" name="Immagine 64" descr="Risultati immagini per 559921C converse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593" y="25736551"/>
          <a:ext cx="1309688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85724</xdr:colOff>
      <xdr:row>15</xdr:row>
      <xdr:rowOff>44127</xdr:rowOff>
    </xdr:from>
    <xdr:to>
      <xdr:col>0</xdr:col>
      <xdr:colOff>1345405</xdr:colOff>
      <xdr:row>15</xdr:row>
      <xdr:rowOff>1178718</xdr:rowOff>
    </xdr:to>
    <xdr:pic>
      <xdr:nvPicPr>
        <xdr:cNvPr id="67" name="Immagine 66" descr="Risultati immagini per 656092C converse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4" y="26928440"/>
          <a:ext cx="1259681" cy="1134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616744</xdr:colOff>
      <xdr:row>16</xdr:row>
      <xdr:rowOff>130969</xdr:rowOff>
    </xdr:from>
    <xdr:to>
      <xdr:col>0</xdr:col>
      <xdr:colOff>1285875</xdr:colOff>
      <xdr:row>16</xdr:row>
      <xdr:rowOff>1176337</xdr:rowOff>
    </xdr:to>
    <xdr:pic>
      <xdr:nvPicPr>
        <xdr:cNvPr id="70" name="Immagine 69" descr="Risultati immagini per converse 660718C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744" y="28277344"/>
          <a:ext cx="669131" cy="1045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161924</xdr:colOff>
      <xdr:row>17</xdr:row>
      <xdr:rowOff>228600</xdr:rowOff>
    </xdr:from>
    <xdr:to>
      <xdr:col>0</xdr:col>
      <xdr:colOff>1428749</xdr:colOff>
      <xdr:row>18</xdr:row>
      <xdr:rowOff>0</xdr:rowOff>
    </xdr:to>
    <xdr:pic>
      <xdr:nvPicPr>
        <xdr:cNvPr id="72" name="Immagine 71" descr="Risultati immagini per converse M9613C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29637038"/>
          <a:ext cx="1266825" cy="1033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1266825</xdr:colOff>
      <xdr:row>13</xdr:row>
      <xdr:rowOff>1800225</xdr:rowOff>
    </xdr:from>
    <xdr:to>
      <xdr:col>0</xdr:col>
      <xdr:colOff>2076450</xdr:colOff>
      <xdr:row>13</xdr:row>
      <xdr:rowOff>2476500</xdr:rowOff>
    </xdr:to>
    <xdr:pic>
      <xdr:nvPicPr>
        <xdr:cNvPr id="2" name="Picture 75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825" y="17297400"/>
          <a:ext cx="809625" cy="676275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13</xdr:row>
      <xdr:rowOff>1023937</xdr:rowOff>
    </xdr:from>
    <xdr:to>
      <xdr:col>0</xdr:col>
      <xdr:colOff>1162050</xdr:colOff>
      <xdr:row>13</xdr:row>
      <xdr:rowOff>1935956</xdr:rowOff>
    </xdr:to>
    <xdr:pic>
      <xdr:nvPicPr>
        <xdr:cNvPr id="3" name="Picture 756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4" y="16521112"/>
          <a:ext cx="697706" cy="912019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5</xdr:row>
      <xdr:rowOff>1590675</xdr:rowOff>
    </xdr:from>
    <xdr:to>
      <xdr:col>0</xdr:col>
      <xdr:colOff>1133475</xdr:colOff>
      <xdr:row>5</xdr:row>
      <xdr:rowOff>2190750</xdr:rowOff>
    </xdr:to>
    <xdr:pic>
      <xdr:nvPicPr>
        <xdr:cNvPr id="4" name="Picture 684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020550"/>
          <a:ext cx="1057275" cy="600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304800</xdr:colOff>
      <xdr:row>14</xdr:row>
      <xdr:rowOff>304800</xdr:rowOff>
    </xdr:to>
    <xdr:sp macro="" textlink="">
      <xdr:nvSpPr>
        <xdr:cNvPr id="5" name="AutoShape 2" descr="Risultati immagini per 763771C converse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0699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304800</xdr:colOff>
      <xdr:row>23</xdr:row>
      <xdr:rowOff>114300</xdr:rowOff>
    </xdr:to>
    <xdr:sp macro="" textlink="">
      <xdr:nvSpPr>
        <xdr:cNvPr id="6" name="AutoShape 3" descr="Risultati immagini per 763771C converse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4566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1295400</xdr:colOff>
      <xdr:row>14</xdr:row>
      <xdr:rowOff>85725</xdr:rowOff>
    </xdr:from>
    <xdr:to>
      <xdr:col>0</xdr:col>
      <xdr:colOff>2095500</xdr:colOff>
      <xdr:row>14</xdr:row>
      <xdr:rowOff>885825</xdr:rowOff>
    </xdr:to>
    <xdr:pic>
      <xdr:nvPicPr>
        <xdr:cNvPr id="7" name="Immagine 6" descr="SHOES 74333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30784800"/>
          <a:ext cx="8001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1093290</xdr:colOff>
      <xdr:row>14</xdr:row>
      <xdr:rowOff>1762125</xdr:rowOff>
    </xdr:from>
    <xdr:to>
      <xdr:col>0</xdr:col>
      <xdr:colOff>2115904</xdr:colOff>
      <xdr:row>15</xdr:row>
      <xdr:rowOff>0</xdr:rowOff>
    </xdr:to>
    <xdr:pic>
      <xdr:nvPicPr>
        <xdr:cNvPr id="8" name="Immagine 7" descr="https://c.shld.net/rpx/i/s/pi/mp/10166044/prod_8961928030?src=http%3A%2F%2Frollbackdeal.com%2Faz-images%2F7j234_main.jpg&amp;d=9afb10c286602d3bd75769b9210d3f4848837bac&amp;hei=1000&amp;wid=1000&amp;op_sharpen=1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3290" y="32461200"/>
          <a:ext cx="1022614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1057275</xdr:colOff>
      <xdr:row>14</xdr:row>
      <xdr:rowOff>742948</xdr:rowOff>
    </xdr:from>
    <xdr:to>
      <xdr:col>1</xdr:col>
      <xdr:colOff>0</xdr:colOff>
      <xdr:row>14</xdr:row>
      <xdr:rowOff>1885949</xdr:rowOff>
    </xdr:to>
    <xdr:pic>
      <xdr:nvPicPr>
        <xdr:cNvPr id="9" name="Immagine 8" descr="Risultati immagini per 763578C converse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1442023"/>
          <a:ext cx="1133475" cy="1143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14</xdr:row>
      <xdr:rowOff>1714499</xdr:rowOff>
    </xdr:from>
    <xdr:to>
      <xdr:col>0</xdr:col>
      <xdr:colOff>781050</xdr:colOff>
      <xdr:row>14</xdr:row>
      <xdr:rowOff>2466974</xdr:rowOff>
    </xdr:to>
    <xdr:pic>
      <xdr:nvPicPr>
        <xdr:cNvPr id="10" name="Immagine 9" descr="Risultati immagini per 763546C converse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2413574"/>
          <a:ext cx="7524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971549</xdr:rowOff>
    </xdr:from>
    <xdr:to>
      <xdr:col>0</xdr:col>
      <xdr:colOff>904875</xdr:colOff>
      <xdr:row>14</xdr:row>
      <xdr:rowOff>1876424</xdr:rowOff>
    </xdr:to>
    <xdr:pic>
      <xdr:nvPicPr>
        <xdr:cNvPr id="11" name="Immagine 10" descr="Risultati immagini per 763554C converse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670624"/>
          <a:ext cx="90487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114300</xdr:colOff>
      <xdr:row>14</xdr:row>
      <xdr:rowOff>200025</xdr:rowOff>
    </xdr:from>
    <xdr:to>
      <xdr:col>0</xdr:col>
      <xdr:colOff>895350</xdr:colOff>
      <xdr:row>14</xdr:row>
      <xdr:rowOff>981075</xdr:rowOff>
    </xdr:to>
    <xdr:pic>
      <xdr:nvPicPr>
        <xdr:cNvPr id="12" name="Immagine 11" descr="Risultati immagini per 7J256 converse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0899100"/>
          <a:ext cx="78105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10050</xdr:colOff>
      <xdr:row>13</xdr:row>
      <xdr:rowOff>1840947</xdr:rowOff>
    </xdr:from>
    <xdr:to>
      <xdr:col>0</xdr:col>
      <xdr:colOff>633857</xdr:colOff>
      <xdr:row>13</xdr:row>
      <xdr:rowOff>2455452</xdr:rowOff>
    </xdr:to>
    <xdr:pic>
      <xdr:nvPicPr>
        <xdr:cNvPr id="13" name="Immagine 12" descr="Risultati immagini per 7V603 converse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0" y="17338122"/>
          <a:ext cx="623807" cy="614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1285877</xdr:colOff>
      <xdr:row>13</xdr:row>
      <xdr:rowOff>904874</xdr:rowOff>
    </xdr:from>
    <xdr:to>
      <xdr:col>0</xdr:col>
      <xdr:colOff>2068547</xdr:colOff>
      <xdr:row>13</xdr:row>
      <xdr:rowOff>1690687</xdr:rowOff>
    </xdr:to>
    <xdr:pic>
      <xdr:nvPicPr>
        <xdr:cNvPr id="14" name="Immagine 13" descr="Risultati immagini per 764704F converse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7" y="16402049"/>
          <a:ext cx="782670" cy="785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1281450</xdr:colOff>
      <xdr:row>13</xdr:row>
      <xdr:rowOff>204834</xdr:rowOff>
    </xdr:from>
    <xdr:to>
      <xdr:col>0</xdr:col>
      <xdr:colOff>2089825</xdr:colOff>
      <xdr:row>13</xdr:row>
      <xdr:rowOff>892970</xdr:rowOff>
    </xdr:to>
    <xdr:pic>
      <xdr:nvPicPr>
        <xdr:cNvPr id="15" name="Immagine 14" descr="Risultati immagini per 763889F converse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450" y="15702009"/>
          <a:ext cx="808375" cy="688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47625</xdr:rowOff>
    </xdr:from>
    <xdr:to>
      <xdr:col>0</xdr:col>
      <xdr:colOff>929642</xdr:colOff>
      <xdr:row>13</xdr:row>
      <xdr:rowOff>981212</xdr:rowOff>
    </xdr:to>
    <xdr:pic>
      <xdr:nvPicPr>
        <xdr:cNvPr id="16" name="Immagine 15" descr="Risultati immagini per 763563C converse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76031"/>
          <a:ext cx="929642" cy="933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107156</xdr:rowOff>
    </xdr:from>
    <xdr:to>
      <xdr:col>0</xdr:col>
      <xdr:colOff>1012747</xdr:colOff>
      <xdr:row>12</xdr:row>
      <xdr:rowOff>1122440</xdr:rowOff>
    </xdr:to>
    <xdr:pic>
      <xdr:nvPicPr>
        <xdr:cNvPr id="17" name="Immagine 16" descr="Risultati immagini per 663635C converse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82625"/>
          <a:ext cx="1012747" cy="1015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869158</xdr:colOff>
      <xdr:row>12</xdr:row>
      <xdr:rowOff>1265084</xdr:rowOff>
    </xdr:from>
    <xdr:to>
      <xdr:col>0</xdr:col>
      <xdr:colOff>2012158</xdr:colOff>
      <xdr:row>12</xdr:row>
      <xdr:rowOff>2412204</xdr:rowOff>
    </xdr:to>
    <xdr:pic>
      <xdr:nvPicPr>
        <xdr:cNvPr id="18" name="Immagine 17" descr="Risultati immagini per 663634C converse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8" y="14228609"/>
          <a:ext cx="1143000" cy="1147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1190626</xdr:colOff>
      <xdr:row>5</xdr:row>
      <xdr:rowOff>559595</xdr:rowOff>
    </xdr:from>
    <xdr:to>
      <xdr:col>0</xdr:col>
      <xdr:colOff>2176325</xdr:colOff>
      <xdr:row>5</xdr:row>
      <xdr:rowOff>1023939</xdr:rowOff>
    </xdr:to>
    <xdr:pic>
      <xdr:nvPicPr>
        <xdr:cNvPr id="19" name="Immagine 18" descr="Risultati immagini per 663627C converse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6" y="10989470"/>
          <a:ext cx="985699" cy="464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2434594</xdr:rowOff>
    </xdr:from>
    <xdr:to>
      <xdr:col>0</xdr:col>
      <xdr:colOff>1071563</xdr:colOff>
      <xdr:row>5</xdr:row>
      <xdr:rowOff>973931</xdr:rowOff>
    </xdr:to>
    <xdr:pic>
      <xdr:nvPicPr>
        <xdr:cNvPr id="20" name="Immagine 19" descr="Risultati immagini per 663625C converse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30819"/>
          <a:ext cx="1071563" cy="10729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107157</xdr:colOff>
      <xdr:row>5</xdr:row>
      <xdr:rowOff>727340</xdr:rowOff>
    </xdr:from>
    <xdr:to>
      <xdr:col>0</xdr:col>
      <xdr:colOff>988219</xdr:colOff>
      <xdr:row>5</xdr:row>
      <xdr:rowOff>1609725</xdr:rowOff>
    </xdr:to>
    <xdr:pic>
      <xdr:nvPicPr>
        <xdr:cNvPr id="21" name="Immagine 20" descr="Risultati immagini per 662343C converse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157" y="11157215"/>
          <a:ext cx="881062" cy="882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1238249</xdr:colOff>
      <xdr:row>5</xdr:row>
      <xdr:rowOff>1547813</xdr:rowOff>
    </xdr:from>
    <xdr:to>
      <xdr:col>0</xdr:col>
      <xdr:colOff>2155031</xdr:colOff>
      <xdr:row>5</xdr:row>
      <xdr:rowOff>2464595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238249" y="11977688"/>
          <a:ext cx="916782" cy="91678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23" name="AutoShape 26" descr="Risultati immagini per 564426C converse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24" name="AutoShape 27" descr="Risultati immagini per 564426C converse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91281</xdr:colOff>
      <xdr:row>1</xdr:row>
      <xdr:rowOff>1230313</xdr:rowOff>
    </xdr:from>
    <xdr:to>
      <xdr:col>0</xdr:col>
      <xdr:colOff>1329531</xdr:colOff>
      <xdr:row>1</xdr:row>
      <xdr:rowOff>2468563</xdr:rowOff>
    </xdr:to>
    <xdr:pic>
      <xdr:nvPicPr>
        <xdr:cNvPr id="25" name="Immagine 24" descr="Risultati immagini per 564426C converse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81" y="1524001"/>
          <a:ext cx="123825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23813</xdr:colOff>
      <xdr:row>1</xdr:row>
      <xdr:rowOff>940594</xdr:rowOff>
    </xdr:from>
    <xdr:to>
      <xdr:col>0</xdr:col>
      <xdr:colOff>964406</xdr:colOff>
      <xdr:row>1</xdr:row>
      <xdr:rowOff>1883543</xdr:rowOff>
    </xdr:to>
    <xdr:pic>
      <xdr:nvPicPr>
        <xdr:cNvPr id="26" name="Immagine 25" descr="Risultati immagini per 564349C converse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3" y="1235869"/>
          <a:ext cx="940593" cy="942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988220</xdr:colOff>
      <xdr:row>1</xdr:row>
      <xdr:rowOff>166688</xdr:rowOff>
    </xdr:from>
    <xdr:to>
      <xdr:col>0</xdr:col>
      <xdr:colOff>2047875</xdr:colOff>
      <xdr:row>1</xdr:row>
      <xdr:rowOff>587592</xdr:rowOff>
    </xdr:to>
    <xdr:pic>
      <xdr:nvPicPr>
        <xdr:cNvPr id="27" name="Immagine 26" descr="Risultati immagini per 564073C converse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0" y="461963"/>
          <a:ext cx="1059655" cy="420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202408</xdr:rowOff>
    </xdr:from>
    <xdr:to>
      <xdr:col>0</xdr:col>
      <xdr:colOff>879803</xdr:colOff>
      <xdr:row>1</xdr:row>
      <xdr:rowOff>654846</xdr:rowOff>
    </xdr:to>
    <xdr:pic>
      <xdr:nvPicPr>
        <xdr:cNvPr id="28" name="Immagine 27" descr="Risultati immagini per 1J794 converse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683"/>
          <a:ext cx="879803" cy="452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1190626</xdr:colOff>
      <xdr:row>1</xdr:row>
      <xdr:rowOff>1381125</xdr:rowOff>
    </xdr:from>
    <xdr:to>
      <xdr:col>0</xdr:col>
      <xdr:colOff>2144452</xdr:colOff>
      <xdr:row>1</xdr:row>
      <xdr:rowOff>1988344</xdr:rowOff>
    </xdr:to>
    <xdr:pic>
      <xdr:nvPicPr>
        <xdr:cNvPr id="29" name="Immagine 28" descr="Risultati immagini per 164397C converse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6" y="1676400"/>
          <a:ext cx="953826" cy="6072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3</xdr:row>
      <xdr:rowOff>71439</xdr:rowOff>
    </xdr:from>
    <xdr:to>
      <xdr:col>0</xdr:col>
      <xdr:colOff>1196371</xdr:colOff>
      <xdr:row>3</xdr:row>
      <xdr:rowOff>892969</xdr:rowOff>
    </xdr:to>
    <xdr:pic>
      <xdr:nvPicPr>
        <xdr:cNvPr id="30" name="Immagine 29" descr="Risultati immagini per 164840C converse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434014"/>
          <a:ext cx="1148746" cy="8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35720</xdr:colOff>
      <xdr:row>2</xdr:row>
      <xdr:rowOff>47626</xdr:rowOff>
    </xdr:from>
    <xdr:to>
      <xdr:col>0</xdr:col>
      <xdr:colOff>988220</xdr:colOff>
      <xdr:row>2</xdr:row>
      <xdr:rowOff>1000126</xdr:rowOff>
    </xdr:to>
    <xdr:pic>
      <xdr:nvPicPr>
        <xdr:cNvPr id="31" name="Immagine 30" descr="Risultati immagini per 144756C converse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20" y="2881314"/>
          <a:ext cx="952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2</xdr:row>
      <xdr:rowOff>304800</xdr:rowOff>
    </xdr:to>
    <xdr:sp macro="" textlink="">
      <xdr:nvSpPr>
        <xdr:cNvPr id="32" name="AutoShape 40" descr="Risultati immagini per 144754C converse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28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1012032</xdr:colOff>
      <xdr:row>2</xdr:row>
      <xdr:rowOff>261940</xdr:rowOff>
    </xdr:from>
    <xdr:to>
      <xdr:col>0</xdr:col>
      <xdr:colOff>2012158</xdr:colOff>
      <xdr:row>2</xdr:row>
      <xdr:rowOff>931012</xdr:rowOff>
    </xdr:to>
    <xdr:pic>
      <xdr:nvPicPr>
        <xdr:cNvPr id="33" name="Immagine 32" descr="Risultati immagini per 144754C converse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032" y="3090865"/>
          <a:ext cx="1000126" cy="669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47626</xdr:colOff>
      <xdr:row>2</xdr:row>
      <xdr:rowOff>812048</xdr:rowOff>
    </xdr:from>
    <xdr:to>
      <xdr:col>0</xdr:col>
      <xdr:colOff>1110102</xdr:colOff>
      <xdr:row>2</xdr:row>
      <xdr:rowOff>1571625</xdr:rowOff>
    </xdr:to>
    <xdr:pic>
      <xdr:nvPicPr>
        <xdr:cNvPr id="34" name="Immagine 33" descr="Risultati immagini per 150204C converse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3640973"/>
          <a:ext cx="1062476" cy="759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1154905</xdr:colOff>
      <xdr:row>2</xdr:row>
      <xdr:rowOff>952498</xdr:rowOff>
    </xdr:from>
    <xdr:to>
      <xdr:col>0</xdr:col>
      <xdr:colOff>2106840</xdr:colOff>
      <xdr:row>2</xdr:row>
      <xdr:rowOff>1631156</xdr:rowOff>
    </xdr:to>
    <xdr:pic>
      <xdr:nvPicPr>
        <xdr:cNvPr id="35" name="Immagine 34" descr="Risultati immagini per 151225C converse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905" y="3786186"/>
          <a:ext cx="951935" cy="6786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571501</xdr:colOff>
      <xdr:row>2</xdr:row>
      <xdr:rowOff>1572989</xdr:rowOff>
    </xdr:from>
    <xdr:to>
      <xdr:col>0</xdr:col>
      <xdr:colOff>1500187</xdr:colOff>
      <xdr:row>2</xdr:row>
      <xdr:rowOff>2502643</xdr:rowOff>
    </xdr:to>
    <xdr:pic>
      <xdr:nvPicPr>
        <xdr:cNvPr id="36" name="Immagine 35" descr="Risultati immagini per 155446C converse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1" y="4406677"/>
          <a:ext cx="928686" cy="929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11908</xdr:rowOff>
    </xdr:from>
    <xdr:to>
      <xdr:col>0</xdr:col>
      <xdr:colOff>1262063</xdr:colOff>
      <xdr:row>4</xdr:row>
      <xdr:rowOff>958981</xdr:rowOff>
    </xdr:to>
    <xdr:pic>
      <xdr:nvPicPr>
        <xdr:cNvPr id="37" name="Immagine 36" descr="Risultati immagini per 158237C converse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08133"/>
          <a:ext cx="1262063" cy="947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976315</xdr:colOff>
      <xdr:row>3</xdr:row>
      <xdr:rowOff>1631158</xdr:rowOff>
    </xdr:from>
    <xdr:to>
      <xdr:col>0</xdr:col>
      <xdr:colOff>2111870</xdr:colOff>
      <xdr:row>3</xdr:row>
      <xdr:rowOff>2214562</xdr:rowOff>
    </xdr:to>
    <xdr:pic>
      <xdr:nvPicPr>
        <xdr:cNvPr id="38" name="Immagine 37" descr="Risultati immagini per 157545C converse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5" y="6993733"/>
          <a:ext cx="1135555" cy="583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1273969</xdr:colOff>
      <xdr:row>3</xdr:row>
      <xdr:rowOff>833438</xdr:rowOff>
    </xdr:from>
    <xdr:to>
      <xdr:col>0</xdr:col>
      <xdr:colOff>2177800</xdr:colOff>
      <xdr:row>3</xdr:row>
      <xdr:rowOff>1738313</xdr:rowOff>
    </xdr:to>
    <xdr:pic>
      <xdr:nvPicPr>
        <xdr:cNvPr id="39" name="Immagine 38" descr="Risultati immagini per 158369C converse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969" y="6196013"/>
          <a:ext cx="903831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4</xdr:row>
      <xdr:rowOff>304800</xdr:rowOff>
    </xdr:to>
    <xdr:sp macro="" textlink="">
      <xdr:nvSpPr>
        <xdr:cNvPr id="40" name="AutoShape 49" descr="Risultati immagini per 158419C converse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7896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4</xdr:row>
      <xdr:rowOff>304800</xdr:rowOff>
    </xdr:to>
    <xdr:sp macro="" textlink="">
      <xdr:nvSpPr>
        <xdr:cNvPr id="41" name="AutoShape 50" descr="Risultati immagini per 158419C converse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7896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59532</xdr:colOff>
      <xdr:row>4</xdr:row>
      <xdr:rowOff>1215701</xdr:rowOff>
    </xdr:from>
    <xdr:to>
      <xdr:col>0</xdr:col>
      <xdr:colOff>1131095</xdr:colOff>
      <xdr:row>5</xdr:row>
      <xdr:rowOff>62362</xdr:rowOff>
    </xdr:to>
    <xdr:pic>
      <xdr:nvPicPr>
        <xdr:cNvPr id="42" name="Immagine 41" descr="Risultati immagini per 158419C converse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2" y="9111926"/>
          <a:ext cx="1071563" cy="1380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1119853</xdr:colOff>
      <xdr:row>4</xdr:row>
      <xdr:rowOff>59531</xdr:rowOff>
    </xdr:from>
    <xdr:to>
      <xdr:col>0</xdr:col>
      <xdr:colOff>2077584</xdr:colOff>
      <xdr:row>4</xdr:row>
      <xdr:rowOff>1020061</xdr:rowOff>
    </xdr:to>
    <xdr:pic>
      <xdr:nvPicPr>
        <xdr:cNvPr id="43" name="Immagine 42" descr="Risultati immagini per 158420C converse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853" y="7955756"/>
          <a:ext cx="957731" cy="960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35720</xdr:colOff>
      <xdr:row>3</xdr:row>
      <xdr:rowOff>1559718</xdr:rowOff>
    </xdr:from>
    <xdr:to>
      <xdr:col>0</xdr:col>
      <xdr:colOff>1012031</xdr:colOff>
      <xdr:row>4</xdr:row>
      <xdr:rowOff>1125</xdr:rowOff>
    </xdr:to>
    <xdr:pic>
      <xdr:nvPicPr>
        <xdr:cNvPr id="44" name="Immagine 43" descr="Risultati immagini per 159520C converse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20" y="6922293"/>
          <a:ext cx="976311" cy="975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304800</xdr:colOff>
      <xdr:row>12</xdr:row>
      <xdr:rowOff>304800</xdr:rowOff>
    </xdr:to>
    <xdr:sp macro="" textlink="">
      <xdr:nvSpPr>
        <xdr:cNvPr id="45" name="AutoShape 55" descr="Risultati immagini per 348437F converse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304800</xdr:colOff>
      <xdr:row>12</xdr:row>
      <xdr:rowOff>304800</xdr:rowOff>
    </xdr:to>
    <xdr:sp macro="" textlink="">
      <xdr:nvSpPr>
        <xdr:cNvPr id="46" name="AutoShape 56" descr="Risultati immagini per 348437F converse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2800350" y="1296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162059</xdr:colOff>
      <xdr:row>12</xdr:row>
      <xdr:rowOff>1250155</xdr:rowOff>
    </xdr:from>
    <xdr:to>
      <xdr:col>0</xdr:col>
      <xdr:colOff>999699</xdr:colOff>
      <xdr:row>12</xdr:row>
      <xdr:rowOff>2090736</xdr:rowOff>
    </xdr:to>
    <xdr:pic>
      <xdr:nvPicPr>
        <xdr:cNvPr id="47" name="Immagine 46" descr="Risultati immagini per 348437F converse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059" y="14213680"/>
          <a:ext cx="837640" cy="840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762000</xdr:colOff>
      <xdr:row>12</xdr:row>
      <xdr:rowOff>1012032</xdr:rowOff>
    </xdr:from>
    <xdr:to>
      <xdr:col>0</xdr:col>
      <xdr:colOff>2035969</xdr:colOff>
      <xdr:row>12</xdr:row>
      <xdr:rowOff>1610498</xdr:rowOff>
    </xdr:to>
    <xdr:pic>
      <xdr:nvPicPr>
        <xdr:cNvPr id="48" name="Immagine 47" descr="Risultati immagini per 662299C converse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6204407"/>
          <a:ext cx="1273969" cy="598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869157</xdr:colOff>
      <xdr:row>4</xdr:row>
      <xdr:rowOff>1059656</xdr:rowOff>
    </xdr:from>
    <xdr:to>
      <xdr:col>0</xdr:col>
      <xdr:colOff>1833563</xdr:colOff>
      <xdr:row>4</xdr:row>
      <xdr:rowOff>2026477</xdr:rowOff>
    </xdr:to>
    <xdr:pic>
      <xdr:nvPicPr>
        <xdr:cNvPr id="49" name="Immagine 48" descr="Risultati immagini per 560629C converse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7" y="8955881"/>
          <a:ext cx="964406" cy="966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283368</xdr:colOff>
      <xdr:row>14</xdr:row>
      <xdr:rowOff>0</xdr:rowOff>
    </xdr:from>
    <xdr:to>
      <xdr:col>0</xdr:col>
      <xdr:colOff>1226343</xdr:colOff>
      <xdr:row>14</xdr:row>
      <xdr:rowOff>930417</xdr:rowOff>
    </xdr:to>
    <xdr:pic>
      <xdr:nvPicPr>
        <xdr:cNvPr id="50" name="Immagine 49" descr="Risultati immagini per converse 1u647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368" y="22033705"/>
          <a:ext cx="942975" cy="93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14</xdr:row>
      <xdr:rowOff>142875</xdr:rowOff>
    </xdr:from>
    <xdr:to>
      <xdr:col>0</xdr:col>
      <xdr:colOff>1238250</xdr:colOff>
      <xdr:row>14</xdr:row>
      <xdr:rowOff>1323975</xdr:rowOff>
    </xdr:to>
    <xdr:pic>
      <xdr:nvPicPr>
        <xdr:cNvPr id="51" name="Immagine 50" descr="Risultati immagini per converse 1u646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8490406"/>
          <a:ext cx="121920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0</xdr:col>
      <xdr:colOff>304800</xdr:colOff>
      <xdr:row>12</xdr:row>
      <xdr:rowOff>114300</xdr:rowOff>
    </xdr:to>
    <xdr:sp macro="" textlink="">
      <xdr:nvSpPr>
        <xdr:cNvPr id="2" name="AutoShape 2" descr="Risultati immagini per 763771C convers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304800</xdr:colOff>
      <xdr:row>19</xdr:row>
      <xdr:rowOff>114300</xdr:rowOff>
    </xdr:to>
    <xdr:sp macro="" textlink="">
      <xdr:nvSpPr>
        <xdr:cNvPr id="3" name="AutoShape 3" descr="Risultati immagini per 763771C converse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297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4" name="AutoShape 26" descr="Risultati immagini per 564426C converse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5" name="AutoShape 27" descr="Risultati immagini per 564426C converse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6" name="AutoShape 40" descr="Risultati immagini per 144754C converse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7" name="AutoShape 49" descr="Risultati immagini per 158419C converse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8" name="AutoShape 50" descr="Risultati immagini per 158419C converse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9" name="AutoShape 55" descr="Risultati immagini per 348437F converse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595313</xdr:colOff>
      <xdr:row>1</xdr:row>
      <xdr:rowOff>452438</xdr:rowOff>
    </xdr:from>
    <xdr:to>
      <xdr:col>0</xdr:col>
      <xdr:colOff>900113</xdr:colOff>
      <xdr:row>1</xdr:row>
      <xdr:rowOff>757238</xdr:rowOff>
    </xdr:to>
    <xdr:sp macro="" textlink="">
      <xdr:nvSpPr>
        <xdr:cNvPr id="10" name="AutoShape 56" descr="Risultati immagini per 348437F converse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595313" y="75009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283368</xdr:colOff>
      <xdr:row>4</xdr:row>
      <xdr:rowOff>202405</xdr:rowOff>
    </xdr:from>
    <xdr:to>
      <xdr:col>0</xdr:col>
      <xdr:colOff>1226343</xdr:colOff>
      <xdr:row>4</xdr:row>
      <xdr:rowOff>1132822</xdr:rowOff>
    </xdr:to>
    <xdr:pic>
      <xdr:nvPicPr>
        <xdr:cNvPr id="11" name="Immagine 10" descr="Risultati immagini per converse 1u647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368" y="4298155"/>
          <a:ext cx="942975" cy="93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214314</xdr:colOff>
      <xdr:row>3</xdr:row>
      <xdr:rowOff>107157</xdr:rowOff>
    </xdr:from>
    <xdr:to>
      <xdr:col>0</xdr:col>
      <xdr:colOff>1223005</xdr:colOff>
      <xdr:row>3</xdr:row>
      <xdr:rowOff>1202532</xdr:rowOff>
    </xdr:to>
    <xdr:pic>
      <xdr:nvPicPr>
        <xdr:cNvPr id="12" name="Immagine 11" descr="Risultati immagini per converse 1u646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4" y="2928938"/>
          <a:ext cx="1008691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404811</xdr:colOff>
      <xdr:row>2</xdr:row>
      <xdr:rowOff>164305</xdr:rowOff>
    </xdr:from>
    <xdr:to>
      <xdr:col>0</xdr:col>
      <xdr:colOff>1309686</xdr:colOff>
      <xdr:row>2</xdr:row>
      <xdr:rowOff>1174319</xdr:rowOff>
    </xdr:to>
    <xdr:pic>
      <xdr:nvPicPr>
        <xdr:cNvPr id="13" name="Immagine 12" descr="Risultati immagini per 1T406 converse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1" y="1724024"/>
          <a:ext cx="904875" cy="10100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130969</xdr:colOff>
      <xdr:row>5</xdr:row>
      <xdr:rowOff>52388</xdr:rowOff>
    </xdr:from>
    <xdr:to>
      <xdr:col>0</xdr:col>
      <xdr:colOff>1059657</xdr:colOff>
      <xdr:row>5</xdr:row>
      <xdr:rowOff>1095376</xdr:rowOff>
    </xdr:to>
    <xdr:pic>
      <xdr:nvPicPr>
        <xdr:cNvPr id="14" name="Immagine 13" descr="Risultati immagini per converse 559918C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69" y="5414963"/>
          <a:ext cx="928688" cy="1042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6</xdr:row>
      <xdr:rowOff>47625</xdr:rowOff>
    </xdr:from>
    <xdr:to>
      <xdr:col>0</xdr:col>
      <xdr:colOff>1440656</xdr:colOff>
      <xdr:row>7</xdr:row>
      <xdr:rowOff>0</xdr:rowOff>
    </xdr:to>
    <xdr:pic>
      <xdr:nvPicPr>
        <xdr:cNvPr id="15" name="Immagine 14" descr="Risultati immagini per 559919C converse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677025"/>
          <a:ext cx="1412081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178593</xdr:colOff>
      <xdr:row>7</xdr:row>
      <xdr:rowOff>114301</xdr:rowOff>
    </xdr:from>
    <xdr:to>
      <xdr:col>0</xdr:col>
      <xdr:colOff>1488281</xdr:colOff>
      <xdr:row>7</xdr:row>
      <xdr:rowOff>1238251</xdr:rowOff>
    </xdr:to>
    <xdr:pic>
      <xdr:nvPicPr>
        <xdr:cNvPr id="16" name="Immagine 15" descr="Risultati immagini per 559921C converse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593" y="8010526"/>
          <a:ext cx="1309688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85724</xdr:colOff>
      <xdr:row>8</xdr:row>
      <xdr:rowOff>44127</xdr:rowOff>
    </xdr:from>
    <xdr:to>
      <xdr:col>0</xdr:col>
      <xdr:colOff>1345405</xdr:colOff>
      <xdr:row>8</xdr:row>
      <xdr:rowOff>1178718</xdr:rowOff>
    </xdr:to>
    <xdr:pic>
      <xdr:nvPicPr>
        <xdr:cNvPr id="17" name="Immagine 16" descr="Risultati immagini per 656092C converse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4" y="9207177"/>
          <a:ext cx="1259681" cy="1134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92869</xdr:colOff>
      <xdr:row>9</xdr:row>
      <xdr:rowOff>138906</xdr:rowOff>
    </xdr:from>
    <xdr:to>
      <xdr:col>0</xdr:col>
      <xdr:colOff>1643063</xdr:colOff>
      <xdr:row>9</xdr:row>
      <xdr:rowOff>1184274</xdr:rowOff>
    </xdr:to>
    <xdr:pic>
      <xdr:nvPicPr>
        <xdr:cNvPr id="18" name="Immagine 17" descr="Risultati immagini per converse 660718C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9" y="10592594"/>
          <a:ext cx="1550194" cy="1045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161924</xdr:colOff>
      <xdr:row>10</xdr:row>
      <xdr:rowOff>228600</xdr:rowOff>
    </xdr:from>
    <xdr:to>
      <xdr:col>0</xdr:col>
      <xdr:colOff>1428749</xdr:colOff>
      <xdr:row>11</xdr:row>
      <xdr:rowOff>0</xdr:rowOff>
    </xdr:to>
    <xdr:pic>
      <xdr:nvPicPr>
        <xdr:cNvPr id="19" name="Immagine 18" descr="Risultati immagini per converse M9613C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4" y="11925300"/>
          <a:ext cx="12668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238126</xdr:colOff>
      <xdr:row>1</xdr:row>
      <xdr:rowOff>130969</xdr:rowOff>
    </xdr:from>
    <xdr:to>
      <xdr:col>0</xdr:col>
      <xdr:colOff>1111250</xdr:colOff>
      <xdr:row>1</xdr:row>
      <xdr:rowOff>1258924</xdr:rowOff>
    </xdr:to>
    <xdr:pic>
      <xdr:nvPicPr>
        <xdr:cNvPr id="20" name="Immagine 19" descr="Risultati immagini per 155651C converse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424657"/>
          <a:ext cx="873124" cy="11279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"/>
  <sheetViews>
    <sheetView tabSelected="1" zoomScale="80" zoomScaleNormal="80" workbookViewId="0">
      <pane ySplit="1" topLeftCell="A2" activePane="bottomLeft" state="frozen"/>
      <selection pane="bottomLeft" activeCell="N19" sqref="N19"/>
    </sheetView>
  </sheetViews>
  <sheetFormatPr defaultColWidth="8.85546875" defaultRowHeight="15" x14ac:dyDescent="0.25"/>
  <cols>
    <col min="1" max="1" width="32.85546875" customWidth="1"/>
    <col min="2" max="2" width="9.140625" customWidth="1"/>
    <col min="4" max="4" width="17.5703125" customWidth="1"/>
    <col min="5" max="33" width="5.5703125" customWidth="1"/>
    <col min="34" max="34" width="11.42578125" customWidth="1"/>
  </cols>
  <sheetData>
    <row r="1" spans="1:34" s="1" customFormat="1" ht="23.25" customHeight="1" x14ac:dyDescent="0.25">
      <c r="B1" s="2" t="s">
        <v>0</v>
      </c>
      <c r="C1" s="2" t="s">
        <v>1</v>
      </c>
      <c r="D1" s="2" t="s">
        <v>2</v>
      </c>
      <c r="E1" s="2">
        <v>1</v>
      </c>
      <c r="F1" s="2">
        <v>1.5</v>
      </c>
      <c r="G1" s="2">
        <v>2</v>
      </c>
      <c r="H1" s="2">
        <v>2.5</v>
      </c>
      <c r="I1" s="2">
        <v>3</v>
      </c>
      <c r="J1" s="2">
        <v>3.5</v>
      </c>
      <c r="K1" s="2">
        <v>4</v>
      </c>
      <c r="L1" s="2">
        <v>4.5</v>
      </c>
      <c r="M1" s="2">
        <v>5</v>
      </c>
      <c r="N1" s="2">
        <v>5.5</v>
      </c>
      <c r="O1" s="2">
        <v>6</v>
      </c>
      <c r="P1" s="2">
        <v>6.5</v>
      </c>
      <c r="Q1" s="2">
        <v>7</v>
      </c>
      <c r="R1" s="2">
        <v>7.5</v>
      </c>
      <c r="S1" s="2">
        <v>8</v>
      </c>
      <c r="T1" s="2">
        <v>8.5</v>
      </c>
      <c r="U1" s="2">
        <v>9</v>
      </c>
      <c r="V1" s="2">
        <v>9.5</v>
      </c>
      <c r="W1" s="2">
        <v>10</v>
      </c>
      <c r="X1" s="2">
        <v>10.5</v>
      </c>
      <c r="Y1" s="2">
        <v>11</v>
      </c>
      <c r="Z1" s="2">
        <v>11.5</v>
      </c>
      <c r="AA1" s="2">
        <v>12</v>
      </c>
      <c r="AB1" s="2">
        <v>12.5</v>
      </c>
      <c r="AC1" s="2">
        <v>13</v>
      </c>
      <c r="AD1" s="2">
        <v>13.5</v>
      </c>
      <c r="AE1" s="2">
        <v>14</v>
      </c>
      <c r="AF1" s="2">
        <v>15</v>
      </c>
      <c r="AG1" s="2">
        <v>18</v>
      </c>
      <c r="AH1" s="2" t="s">
        <v>3</v>
      </c>
    </row>
    <row r="2" spans="1:34" s="3" customFormat="1" ht="200.1" customHeight="1" x14ac:dyDescent="0.25">
      <c r="B2" s="5" t="s">
        <v>4</v>
      </c>
      <c r="C2" s="3" t="s">
        <v>5</v>
      </c>
      <c r="D2" s="5" t="s">
        <v>6</v>
      </c>
      <c r="E2" s="6"/>
      <c r="F2" s="6"/>
      <c r="G2" s="6"/>
      <c r="H2" s="6"/>
      <c r="I2" s="6">
        <v>138</v>
      </c>
      <c r="J2" s="6">
        <v>167</v>
      </c>
      <c r="K2" s="6">
        <v>240</v>
      </c>
      <c r="L2" s="6">
        <v>269</v>
      </c>
      <c r="M2" s="6">
        <v>519</v>
      </c>
      <c r="N2" s="6">
        <v>387</v>
      </c>
      <c r="O2" s="6">
        <v>629</v>
      </c>
      <c r="P2" s="6">
        <v>177</v>
      </c>
      <c r="Q2" s="6">
        <v>423</v>
      </c>
      <c r="R2" s="6">
        <v>282</v>
      </c>
      <c r="S2" s="6">
        <v>300</v>
      </c>
      <c r="T2" s="6">
        <v>269</v>
      </c>
      <c r="U2" s="6">
        <v>306</v>
      </c>
      <c r="V2" s="6">
        <v>290</v>
      </c>
      <c r="W2" s="6">
        <v>112</v>
      </c>
      <c r="X2" s="6">
        <v>64</v>
      </c>
      <c r="Y2" s="6">
        <v>68</v>
      </c>
      <c r="Z2" s="6">
        <v>20</v>
      </c>
      <c r="AA2" s="6">
        <v>17</v>
      </c>
      <c r="AB2" s="6"/>
      <c r="AC2" s="6">
        <v>7</v>
      </c>
      <c r="AD2" s="6"/>
      <c r="AE2" s="6">
        <v>2</v>
      </c>
      <c r="AF2" s="6"/>
      <c r="AG2" s="6"/>
      <c r="AH2" s="6">
        <v>4686</v>
      </c>
    </row>
    <row r="3" spans="1:34" s="3" customFormat="1" ht="200.1" customHeight="1" x14ac:dyDescent="0.25">
      <c r="B3" s="5" t="s">
        <v>4</v>
      </c>
      <c r="C3" s="3" t="s">
        <v>7</v>
      </c>
      <c r="D3" s="5" t="s">
        <v>8</v>
      </c>
      <c r="E3" s="6"/>
      <c r="F3" s="6"/>
      <c r="G3" s="6"/>
      <c r="H3" s="6"/>
      <c r="I3" s="6">
        <v>8</v>
      </c>
      <c r="J3" s="6">
        <v>10</v>
      </c>
      <c r="K3" s="6">
        <v>128</v>
      </c>
      <c r="L3" s="6">
        <v>57</v>
      </c>
      <c r="M3" s="6">
        <v>109</v>
      </c>
      <c r="N3" s="6">
        <v>50</v>
      </c>
      <c r="O3" s="6">
        <v>181</v>
      </c>
      <c r="P3" s="6">
        <v>115</v>
      </c>
      <c r="Q3" s="6">
        <v>177</v>
      </c>
      <c r="R3" s="6">
        <v>47</v>
      </c>
      <c r="S3" s="6">
        <v>137</v>
      </c>
      <c r="T3" s="6">
        <v>33</v>
      </c>
      <c r="U3" s="6">
        <v>99</v>
      </c>
      <c r="V3" s="6">
        <v>28</v>
      </c>
      <c r="W3" s="6">
        <v>79</v>
      </c>
      <c r="X3" s="6">
        <v>32</v>
      </c>
      <c r="Y3" s="6">
        <v>50</v>
      </c>
      <c r="Z3" s="6">
        <v>17</v>
      </c>
      <c r="AA3" s="6">
        <v>26</v>
      </c>
      <c r="AB3" s="6"/>
      <c r="AC3" s="6">
        <v>20</v>
      </c>
      <c r="AD3" s="6"/>
      <c r="AE3" s="6"/>
      <c r="AF3" s="6">
        <v>1</v>
      </c>
      <c r="AG3" s="6"/>
      <c r="AH3" s="6">
        <v>1404</v>
      </c>
    </row>
    <row r="4" spans="1:34" s="3" customFormat="1" ht="200.1" customHeight="1" x14ac:dyDescent="0.25">
      <c r="A4" s="4"/>
      <c r="B4" s="5" t="s">
        <v>4</v>
      </c>
      <c r="C4" s="3" t="s">
        <v>9</v>
      </c>
      <c r="D4" s="5" t="s">
        <v>10</v>
      </c>
      <c r="E4" s="6"/>
      <c r="F4" s="6"/>
      <c r="G4" s="6"/>
      <c r="H4" s="6"/>
      <c r="I4" s="6">
        <v>1</v>
      </c>
      <c r="J4" s="6"/>
      <c r="K4" s="6">
        <v>1</v>
      </c>
      <c r="L4" s="6">
        <v>6</v>
      </c>
      <c r="M4" s="6">
        <v>11</v>
      </c>
      <c r="N4" s="6">
        <v>6</v>
      </c>
      <c r="O4" s="6">
        <v>7</v>
      </c>
      <c r="P4" s="6">
        <v>2</v>
      </c>
      <c r="Q4" s="6">
        <v>5</v>
      </c>
      <c r="R4" s="6">
        <v>3</v>
      </c>
      <c r="S4" s="6">
        <v>6</v>
      </c>
      <c r="T4" s="6">
        <v>10</v>
      </c>
      <c r="U4" s="6">
        <v>1</v>
      </c>
      <c r="V4" s="6">
        <v>2</v>
      </c>
      <c r="W4" s="6">
        <v>4</v>
      </c>
      <c r="X4" s="6">
        <v>4</v>
      </c>
      <c r="Y4" s="6">
        <v>7</v>
      </c>
      <c r="Z4" s="6"/>
      <c r="AA4" s="6">
        <v>1</v>
      </c>
      <c r="AB4" s="6"/>
      <c r="AC4" s="6">
        <v>3</v>
      </c>
      <c r="AD4" s="6"/>
      <c r="AE4" s="6"/>
      <c r="AF4" s="6"/>
      <c r="AG4" s="6"/>
      <c r="AH4" s="6">
        <v>80</v>
      </c>
    </row>
    <row r="5" spans="1:34" s="3" customFormat="1" ht="200.1" customHeight="1" x14ac:dyDescent="0.25">
      <c r="B5" s="5" t="s">
        <v>4</v>
      </c>
      <c r="C5" s="3" t="s">
        <v>11</v>
      </c>
      <c r="D5" s="5" t="s">
        <v>12</v>
      </c>
      <c r="E5" s="6"/>
      <c r="F5" s="6"/>
      <c r="G5" s="6"/>
      <c r="H5" s="6"/>
      <c r="I5" s="6">
        <v>1</v>
      </c>
      <c r="J5" s="6"/>
      <c r="K5" s="6">
        <v>3</v>
      </c>
      <c r="L5" s="6">
        <v>1</v>
      </c>
      <c r="M5" s="6">
        <v>4</v>
      </c>
      <c r="N5" s="6">
        <v>4</v>
      </c>
      <c r="O5" s="6">
        <v>6</v>
      </c>
      <c r="P5" s="6">
        <v>7</v>
      </c>
      <c r="Q5" s="6">
        <v>8</v>
      </c>
      <c r="R5" s="6">
        <v>1</v>
      </c>
      <c r="S5" s="6">
        <v>2</v>
      </c>
      <c r="T5" s="6">
        <v>1</v>
      </c>
      <c r="U5" s="6">
        <v>4</v>
      </c>
      <c r="V5" s="6">
        <v>6</v>
      </c>
      <c r="W5" s="6">
        <v>1</v>
      </c>
      <c r="X5" s="6"/>
      <c r="Y5" s="6"/>
      <c r="Z5" s="6">
        <v>6</v>
      </c>
      <c r="AA5" s="6"/>
      <c r="AB5" s="6"/>
      <c r="AC5" s="6"/>
      <c r="AD5" s="6"/>
      <c r="AE5" s="6"/>
      <c r="AF5" s="6"/>
      <c r="AG5" s="6"/>
      <c r="AH5" s="6">
        <v>55</v>
      </c>
    </row>
    <row r="6" spans="1:34" s="3" customFormat="1" ht="200.1" customHeight="1" x14ac:dyDescent="0.25">
      <c r="B6" s="5" t="s">
        <v>4</v>
      </c>
      <c r="C6" s="3" t="s">
        <v>13</v>
      </c>
      <c r="D6" s="5" t="s">
        <v>14</v>
      </c>
      <c r="E6" s="6">
        <v>62</v>
      </c>
      <c r="F6" s="6">
        <v>45</v>
      </c>
      <c r="G6" s="6">
        <v>53</v>
      </c>
      <c r="H6" s="6">
        <v>63</v>
      </c>
      <c r="I6" s="6">
        <v>99</v>
      </c>
      <c r="J6" s="6">
        <v>16</v>
      </c>
      <c r="K6" s="6">
        <v>54</v>
      </c>
      <c r="L6" s="6">
        <v>20</v>
      </c>
      <c r="M6" s="6">
        <v>33</v>
      </c>
      <c r="N6" s="6">
        <v>62</v>
      </c>
      <c r="O6" s="6">
        <v>27</v>
      </c>
      <c r="P6" s="6"/>
      <c r="Q6" s="6"/>
      <c r="R6" s="6"/>
      <c r="S6" s="6"/>
      <c r="T6" s="6"/>
      <c r="U6" s="6"/>
      <c r="V6" s="6"/>
      <c r="W6" s="6"/>
      <c r="X6" s="6">
        <v>23</v>
      </c>
      <c r="Y6" s="6">
        <v>66</v>
      </c>
      <c r="Z6" s="6">
        <v>5</v>
      </c>
      <c r="AA6" s="6">
        <v>48</v>
      </c>
      <c r="AB6" s="6">
        <v>35</v>
      </c>
      <c r="AC6" s="6">
        <v>57</v>
      </c>
      <c r="AD6" s="6">
        <v>17</v>
      </c>
      <c r="AE6" s="6"/>
      <c r="AF6" s="6"/>
      <c r="AG6" s="6"/>
      <c r="AH6" s="6">
        <v>785</v>
      </c>
    </row>
    <row r="7" spans="1:34" s="3" customFormat="1" ht="200.1" customHeight="1" x14ac:dyDescent="0.25">
      <c r="A7" s="4"/>
      <c r="B7" s="5" t="s">
        <v>4</v>
      </c>
      <c r="D7" s="5" t="s">
        <v>15</v>
      </c>
      <c r="E7" s="6">
        <v>32</v>
      </c>
      <c r="F7" s="6">
        <v>1</v>
      </c>
      <c r="G7" s="6">
        <v>46</v>
      </c>
      <c r="H7" s="6">
        <v>2</v>
      </c>
      <c r="I7" s="6">
        <v>60</v>
      </c>
      <c r="J7" s="6">
        <v>1</v>
      </c>
      <c r="K7" s="6">
        <v>33</v>
      </c>
      <c r="L7" s="6">
        <v>5</v>
      </c>
      <c r="M7" s="6">
        <v>26</v>
      </c>
      <c r="N7" s="6">
        <v>4</v>
      </c>
      <c r="O7" s="6">
        <v>22</v>
      </c>
      <c r="P7" s="6"/>
      <c r="Q7" s="6"/>
      <c r="R7" s="6"/>
      <c r="S7" s="6"/>
      <c r="T7" s="6"/>
      <c r="U7" s="6"/>
      <c r="V7" s="6"/>
      <c r="W7" s="6"/>
      <c r="X7" s="6">
        <v>4</v>
      </c>
      <c r="Y7" s="6">
        <v>30</v>
      </c>
      <c r="Z7" s="6">
        <v>4</v>
      </c>
      <c r="AA7" s="6">
        <v>16</v>
      </c>
      <c r="AB7" s="6">
        <v>8</v>
      </c>
      <c r="AC7" s="6">
        <v>34</v>
      </c>
      <c r="AD7" s="6">
        <v>1</v>
      </c>
      <c r="AE7" s="6"/>
      <c r="AF7" s="6"/>
      <c r="AG7" s="6"/>
      <c r="AH7" s="6">
        <v>329</v>
      </c>
    </row>
    <row r="8" spans="1:34" s="3" customFormat="1" ht="200.1" customHeight="1" x14ac:dyDescent="0.25">
      <c r="B8" s="5" t="s">
        <v>4</v>
      </c>
      <c r="C8" s="3" t="s">
        <v>16</v>
      </c>
      <c r="D8" s="5" t="s">
        <v>17</v>
      </c>
      <c r="G8" s="6">
        <v>3</v>
      </c>
      <c r="H8" s="6"/>
      <c r="I8" s="6">
        <v>3</v>
      </c>
      <c r="J8" s="6"/>
      <c r="K8" s="6">
        <v>8</v>
      </c>
      <c r="L8" s="6"/>
      <c r="M8" s="6">
        <v>40</v>
      </c>
      <c r="N8" s="6"/>
      <c r="O8" s="6">
        <v>79</v>
      </c>
      <c r="P8" s="6"/>
      <c r="Q8" s="6">
        <v>55</v>
      </c>
      <c r="R8" s="6"/>
      <c r="S8" s="6">
        <v>58</v>
      </c>
      <c r="T8" s="6"/>
      <c r="U8" s="6">
        <v>71</v>
      </c>
      <c r="V8" s="6"/>
      <c r="W8" s="6">
        <v>55</v>
      </c>
      <c r="X8" s="6"/>
      <c r="Y8" s="6"/>
      <c r="Z8" s="6"/>
      <c r="AA8" s="6"/>
      <c r="AB8" s="6"/>
      <c r="AC8" s="6"/>
      <c r="AD8" s="6"/>
      <c r="AE8" s="6"/>
      <c r="AF8" s="6"/>
      <c r="AG8" s="6"/>
      <c r="AH8" s="6">
        <v>372</v>
      </c>
    </row>
    <row r="9" spans="1:34" s="3" customFormat="1" ht="99.95" customHeight="1" x14ac:dyDescent="0.25">
      <c r="B9" s="5" t="s">
        <v>4</v>
      </c>
      <c r="C9" s="3" t="s">
        <v>20</v>
      </c>
      <c r="D9" s="5" t="s">
        <v>21</v>
      </c>
      <c r="E9" s="6"/>
      <c r="F9" s="6"/>
      <c r="G9" s="6"/>
      <c r="H9" s="6"/>
      <c r="I9" s="6"/>
      <c r="J9" s="6"/>
      <c r="K9" s="6"/>
      <c r="L9" s="6"/>
      <c r="M9" s="6"/>
      <c r="N9" s="6"/>
      <c r="O9" s="6">
        <v>18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>
        <v>18</v>
      </c>
    </row>
    <row r="10" spans="1:34" s="3" customFormat="1" ht="99.95" customHeight="1" x14ac:dyDescent="0.25">
      <c r="B10" s="5" t="s">
        <v>4</v>
      </c>
      <c r="C10" s="3" t="s">
        <v>22</v>
      </c>
      <c r="D10" s="5" t="s">
        <v>23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>
        <v>88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>
        <v>88</v>
      </c>
    </row>
    <row r="11" spans="1:34" s="3" customFormat="1" ht="99.95" customHeight="1" x14ac:dyDescent="0.25">
      <c r="B11" s="5" t="s">
        <v>4</v>
      </c>
      <c r="C11" s="3" t="s">
        <v>24</v>
      </c>
      <c r="D11" s="5" t="s">
        <v>25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>
        <v>14</v>
      </c>
      <c r="X11" s="6">
        <v>1</v>
      </c>
      <c r="Y11" s="6"/>
      <c r="Z11" s="6"/>
      <c r="AA11" s="6">
        <v>1</v>
      </c>
      <c r="AB11" s="6"/>
      <c r="AC11" s="6">
        <v>1</v>
      </c>
      <c r="AD11" s="6"/>
      <c r="AE11" s="6"/>
      <c r="AF11" s="6"/>
      <c r="AG11" s="6">
        <v>1</v>
      </c>
      <c r="AH11" s="6">
        <v>18</v>
      </c>
    </row>
    <row r="12" spans="1:34" s="3" customFormat="1" ht="99.95" customHeight="1" x14ac:dyDescent="0.25">
      <c r="B12" s="5" t="s">
        <v>4</v>
      </c>
      <c r="C12" s="3" t="s">
        <v>26</v>
      </c>
      <c r="D12" s="5" t="s">
        <v>27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>
        <v>667</v>
      </c>
      <c r="X12" s="6"/>
      <c r="Y12" s="6">
        <v>511</v>
      </c>
      <c r="Z12" s="6"/>
      <c r="AA12" s="6"/>
      <c r="AB12" s="6"/>
      <c r="AC12" s="6"/>
      <c r="AD12" s="6"/>
      <c r="AE12" s="6"/>
      <c r="AF12" s="6"/>
      <c r="AG12" s="6"/>
      <c r="AH12" s="6">
        <v>1178</v>
      </c>
    </row>
    <row r="13" spans="1:34" s="3" customFormat="1" ht="99.95" customHeight="1" x14ac:dyDescent="0.25">
      <c r="B13" s="5" t="s">
        <v>4</v>
      </c>
      <c r="C13" s="3" t="s">
        <v>28</v>
      </c>
      <c r="D13" s="5" t="s">
        <v>29</v>
      </c>
      <c r="E13" s="6"/>
      <c r="F13" s="6"/>
      <c r="G13" s="6"/>
      <c r="H13" s="6"/>
      <c r="I13" s="6"/>
      <c r="J13" s="6"/>
      <c r="K13" s="6"/>
      <c r="L13" s="6"/>
      <c r="M13" s="6">
        <v>9</v>
      </c>
      <c r="N13" s="6"/>
      <c r="O13" s="6">
        <v>35</v>
      </c>
      <c r="P13" s="6">
        <v>164</v>
      </c>
      <c r="Q13" s="6">
        <v>75</v>
      </c>
      <c r="R13" s="6">
        <v>249</v>
      </c>
      <c r="S13" s="6">
        <v>226</v>
      </c>
      <c r="T13" s="6">
        <v>72</v>
      </c>
      <c r="U13" s="6">
        <v>139</v>
      </c>
      <c r="V13" s="6">
        <v>83</v>
      </c>
      <c r="W13" s="6">
        <v>13</v>
      </c>
      <c r="X13" s="6">
        <v>27</v>
      </c>
      <c r="Y13" s="6">
        <v>11</v>
      </c>
      <c r="Z13" s="6"/>
      <c r="AA13" s="6"/>
      <c r="AB13" s="6"/>
      <c r="AC13" s="6"/>
      <c r="AD13" s="6"/>
      <c r="AE13" s="6"/>
      <c r="AF13" s="6"/>
      <c r="AG13" s="6"/>
      <c r="AH13" s="6">
        <v>1103</v>
      </c>
    </row>
    <row r="14" spans="1:34" s="3" customFormat="1" ht="99.95" customHeight="1" x14ac:dyDescent="0.25">
      <c r="B14" s="5" t="s">
        <v>4</v>
      </c>
      <c r="C14" s="3" t="s">
        <v>30</v>
      </c>
      <c r="D14" s="5" t="s">
        <v>31</v>
      </c>
      <c r="E14" s="6"/>
      <c r="F14" s="6"/>
      <c r="G14" s="6"/>
      <c r="H14" s="6"/>
      <c r="I14" s="6"/>
      <c r="J14" s="6"/>
      <c r="K14" s="6"/>
      <c r="L14" s="6"/>
      <c r="M14" s="6">
        <v>22</v>
      </c>
      <c r="N14" s="6">
        <v>156</v>
      </c>
      <c r="O14" s="6">
        <v>70</v>
      </c>
      <c r="P14" s="6">
        <v>236</v>
      </c>
      <c r="Q14" s="6">
        <v>89</v>
      </c>
      <c r="R14" s="6">
        <v>360</v>
      </c>
      <c r="S14" s="6">
        <v>365</v>
      </c>
      <c r="T14" s="6">
        <v>140</v>
      </c>
      <c r="U14" s="6">
        <v>281</v>
      </c>
      <c r="V14" s="6">
        <v>147</v>
      </c>
      <c r="W14" s="6">
        <v>20</v>
      </c>
      <c r="X14" s="6">
        <v>51</v>
      </c>
      <c r="Y14" s="6">
        <v>5</v>
      </c>
      <c r="Z14" s="6"/>
      <c r="AA14" s="6"/>
      <c r="AB14" s="6"/>
      <c r="AC14" s="6"/>
      <c r="AD14" s="6"/>
      <c r="AE14" s="6"/>
      <c r="AF14" s="6"/>
      <c r="AG14" s="6"/>
      <c r="AH14" s="6">
        <v>1942</v>
      </c>
    </row>
    <row r="15" spans="1:34" s="3" customFormat="1" ht="99.95" customHeight="1" x14ac:dyDescent="0.25">
      <c r="B15" s="5" t="s">
        <v>4</v>
      </c>
      <c r="C15" s="3" t="s">
        <v>32</v>
      </c>
      <c r="D15" s="5" t="s">
        <v>33</v>
      </c>
      <c r="E15" s="6"/>
      <c r="F15" s="6"/>
      <c r="G15" s="6"/>
      <c r="H15" s="6"/>
      <c r="I15" s="6"/>
      <c r="J15" s="6"/>
      <c r="K15" s="6"/>
      <c r="L15" s="6"/>
      <c r="M15" s="6">
        <v>19</v>
      </c>
      <c r="N15" s="6">
        <v>113</v>
      </c>
      <c r="O15" s="6">
        <v>27</v>
      </c>
      <c r="P15" s="6">
        <v>161</v>
      </c>
      <c r="Q15" s="6">
        <v>65</v>
      </c>
      <c r="R15" s="6">
        <v>193</v>
      </c>
      <c r="S15" s="6">
        <v>195</v>
      </c>
      <c r="T15" s="6">
        <v>63</v>
      </c>
      <c r="U15" s="6">
        <v>104</v>
      </c>
      <c r="V15" s="6">
        <v>84</v>
      </c>
      <c r="W15" s="6">
        <v>1</v>
      </c>
      <c r="X15" s="6">
        <v>20</v>
      </c>
      <c r="Y15" s="6">
        <v>12</v>
      </c>
      <c r="Z15" s="6"/>
      <c r="AA15" s="6"/>
      <c r="AB15" s="6"/>
      <c r="AC15" s="6"/>
      <c r="AD15" s="6"/>
      <c r="AE15" s="6"/>
      <c r="AF15" s="6"/>
      <c r="AG15" s="6"/>
      <c r="AH15" s="6">
        <v>1057</v>
      </c>
    </row>
    <row r="16" spans="1:34" s="3" customFormat="1" ht="99.95" customHeight="1" x14ac:dyDescent="0.25">
      <c r="B16" s="5" t="s">
        <v>4</v>
      </c>
      <c r="C16" s="3" t="s">
        <v>34</v>
      </c>
      <c r="D16" s="5" t="s">
        <v>35</v>
      </c>
      <c r="E16" s="6">
        <v>17</v>
      </c>
      <c r="F16" s="6">
        <v>24</v>
      </c>
      <c r="G16" s="6">
        <v>18</v>
      </c>
      <c r="H16" s="6">
        <v>41</v>
      </c>
      <c r="I16" s="6">
        <v>24</v>
      </c>
      <c r="J16" s="6"/>
      <c r="K16" s="6">
        <v>10</v>
      </c>
      <c r="L16" s="6">
        <v>14</v>
      </c>
      <c r="M16" s="6">
        <v>19</v>
      </c>
      <c r="N16" s="6">
        <v>35</v>
      </c>
      <c r="O16" s="6">
        <v>20</v>
      </c>
      <c r="P16" s="6"/>
      <c r="Q16" s="6"/>
      <c r="R16" s="6"/>
      <c r="S16" s="6"/>
      <c r="T16" s="6"/>
      <c r="U16" s="6"/>
      <c r="V16" s="6"/>
      <c r="W16" s="6"/>
      <c r="X16" s="6">
        <v>70</v>
      </c>
      <c r="Y16" s="6">
        <v>21</v>
      </c>
      <c r="Z16" s="6">
        <v>37</v>
      </c>
      <c r="AA16" s="6">
        <v>32</v>
      </c>
      <c r="AB16" s="6">
        <v>59</v>
      </c>
      <c r="AC16" s="6">
        <v>29</v>
      </c>
      <c r="AD16" s="6">
        <v>30</v>
      </c>
      <c r="AE16" s="6"/>
      <c r="AF16" s="6"/>
      <c r="AG16" s="6"/>
      <c r="AH16" s="6">
        <v>500</v>
      </c>
    </row>
    <row r="17" spans="2:34" s="3" customFormat="1" ht="99.95" customHeight="1" x14ac:dyDescent="0.25">
      <c r="B17" s="5" t="s">
        <v>4</v>
      </c>
      <c r="C17" s="3" t="s">
        <v>36</v>
      </c>
      <c r="D17" s="5" t="s">
        <v>37</v>
      </c>
      <c r="E17" s="6"/>
      <c r="F17" s="6"/>
      <c r="G17" s="6"/>
      <c r="H17" s="6"/>
      <c r="I17" s="6"/>
      <c r="J17" s="6"/>
      <c r="K17" s="6">
        <v>1</v>
      </c>
      <c r="L17" s="6"/>
      <c r="M17" s="6">
        <v>1</v>
      </c>
      <c r="N17" s="6"/>
      <c r="O17" s="6">
        <v>1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>
        <v>1</v>
      </c>
      <c r="AB17" s="6">
        <v>12</v>
      </c>
      <c r="AC17" s="6">
        <v>1</v>
      </c>
      <c r="AD17" s="6"/>
      <c r="AE17" s="6"/>
      <c r="AF17" s="6"/>
      <c r="AG17" s="6"/>
      <c r="AH17" s="6">
        <v>17</v>
      </c>
    </row>
    <row r="18" spans="2:34" s="3" customFormat="1" ht="99.95" customHeight="1" x14ac:dyDescent="0.25">
      <c r="B18" s="5" t="s">
        <v>4</v>
      </c>
      <c r="C18" s="3" t="s">
        <v>38</v>
      </c>
      <c r="D18" s="5" t="s">
        <v>39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>
        <v>6</v>
      </c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>
        <v>6</v>
      </c>
    </row>
    <row r="19" spans="2:34" s="3" customFormat="1" ht="200.1" customHeight="1" x14ac:dyDescent="0.25">
      <c r="B19" s="5" t="s">
        <v>4</v>
      </c>
      <c r="C19" s="3" t="s">
        <v>18</v>
      </c>
      <c r="D19" s="5" t="s">
        <v>19</v>
      </c>
      <c r="E19" s="6"/>
      <c r="F19" s="6"/>
      <c r="G19" s="6">
        <v>8</v>
      </c>
      <c r="I19" s="6">
        <v>9</v>
      </c>
      <c r="J19" s="6"/>
      <c r="K19" s="6">
        <v>12</v>
      </c>
      <c r="L19" s="6"/>
      <c r="M19" s="6">
        <v>18</v>
      </c>
      <c r="N19" s="6"/>
      <c r="O19" s="6">
        <v>31</v>
      </c>
      <c r="P19" s="6"/>
      <c r="Q19" s="6">
        <v>29</v>
      </c>
      <c r="R19" s="6"/>
      <c r="S19" s="6">
        <v>19</v>
      </c>
      <c r="T19" s="6"/>
      <c r="U19" s="6">
        <v>36</v>
      </c>
      <c r="V19" s="6"/>
      <c r="W19" s="6">
        <v>28</v>
      </c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>
        <v>190</v>
      </c>
    </row>
    <row r="20" spans="2:34" x14ac:dyDescent="0.25">
      <c r="E20">
        <v>111</v>
      </c>
      <c r="F20">
        <v>70</v>
      </c>
      <c r="G20">
        <v>128</v>
      </c>
      <c r="H20">
        <v>106</v>
      </c>
      <c r="I20">
        <v>343</v>
      </c>
      <c r="J20">
        <v>194</v>
      </c>
      <c r="K20">
        <v>490</v>
      </c>
      <c r="L20">
        <v>372</v>
      </c>
      <c r="M20">
        <v>830</v>
      </c>
      <c r="N20">
        <v>817</v>
      </c>
      <c r="O20">
        <v>1241</v>
      </c>
      <c r="P20">
        <v>862</v>
      </c>
      <c r="Q20">
        <v>926</v>
      </c>
      <c r="R20">
        <v>1135</v>
      </c>
      <c r="S20">
        <v>1308</v>
      </c>
      <c r="T20">
        <v>588</v>
      </c>
      <c r="U20">
        <v>1041</v>
      </c>
      <c r="V20">
        <v>646</v>
      </c>
      <c r="W20">
        <v>994</v>
      </c>
      <c r="X20">
        <v>296</v>
      </c>
      <c r="Y20">
        <v>781</v>
      </c>
      <c r="Z20">
        <v>89</v>
      </c>
      <c r="AA20">
        <v>142</v>
      </c>
      <c r="AB20">
        <v>114</v>
      </c>
      <c r="AC20">
        <v>152</v>
      </c>
      <c r="AD20">
        <v>48</v>
      </c>
      <c r="AE20">
        <v>2</v>
      </c>
      <c r="AF20">
        <v>1</v>
      </c>
      <c r="AG20">
        <v>1</v>
      </c>
      <c r="AH20">
        <v>13828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6"/>
  <sheetViews>
    <sheetView zoomScale="80" zoomScaleNormal="80" workbookViewId="0">
      <pane ySplit="1" topLeftCell="A2" activePane="bottomLeft" state="frozen"/>
      <selection pane="bottomLeft" activeCell="AN21" sqref="AN21"/>
    </sheetView>
  </sheetViews>
  <sheetFormatPr defaultColWidth="8.85546875" defaultRowHeight="15" x14ac:dyDescent="0.25"/>
  <cols>
    <col min="1" max="1" width="32.85546875" customWidth="1"/>
    <col min="3" max="3" width="17.5703125" style="7" customWidth="1"/>
    <col min="4" max="32" width="5.5703125" customWidth="1"/>
    <col min="33" max="33" width="11.42578125" customWidth="1"/>
  </cols>
  <sheetData>
    <row r="1" spans="1:33" s="1" customFormat="1" ht="23.25" customHeight="1" x14ac:dyDescent="0.25">
      <c r="A1" s="11"/>
      <c r="B1" s="8" t="s">
        <v>1</v>
      </c>
      <c r="C1" s="12" t="s">
        <v>2</v>
      </c>
      <c r="D1" s="8">
        <v>1</v>
      </c>
      <c r="E1" s="8">
        <v>1.5</v>
      </c>
      <c r="F1" s="8">
        <v>2</v>
      </c>
      <c r="G1" s="8">
        <v>2.5</v>
      </c>
      <c r="H1" s="8">
        <v>3</v>
      </c>
      <c r="I1" s="8">
        <v>3.5</v>
      </c>
      <c r="J1" s="8">
        <v>4</v>
      </c>
      <c r="K1" s="8">
        <v>4.5</v>
      </c>
      <c r="L1" s="8">
        <v>5</v>
      </c>
      <c r="M1" s="8">
        <v>5.5</v>
      </c>
      <c r="N1" s="8">
        <v>6</v>
      </c>
      <c r="O1" s="8">
        <v>6.5</v>
      </c>
      <c r="P1" s="8">
        <v>7</v>
      </c>
      <c r="Q1" s="8">
        <v>7.5</v>
      </c>
      <c r="R1" s="8">
        <v>8</v>
      </c>
      <c r="S1" s="8">
        <v>8.5</v>
      </c>
      <c r="T1" s="8">
        <v>9</v>
      </c>
      <c r="U1" s="8">
        <v>9.5</v>
      </c>
      <c r="V1" s="8">
        <v>10</v>
      </c>
      <c r="W1" s="8">
        <v>10.5</v>
      </c>
      <c r="X1" s="8">
        <v>11</v>
      </c>
      <c r="Y1" s="8">
        <v>11.5</v>
      </c>
      <c r="Z1" s="8">
        <v>12</v>
      </c>
      <c r="AA1" s="8">
        <v>12.5</v>
      </c>
      <c r="AB1" s="8">
        <v>13</v>
      </c>
      <c r="AC1" s="8">
        <v>13.5</v>
      </c>
      <c r="AD1" s="8">
        <v>14</v>
      </c>
      <c r="AE1" s="8">
        <v>15</v>
      </c>
      <c r="AF1" s="8">
        <v>18</v>
      </c>
      <c r="AG1" s="8" t="s">
        <v>3</v>
      </c>
    </row>
    <row r="2" spans="1:33" s="3" customFormat="1" ht="200.1" customHeight="1" x14ac:dyDescent="0.25">
      <c r="A2" s="13"/>
      <c r="B2" s="13" t="s">
        <v>5</v>
      </c>
      <c r="C2" s="14" t="s">
        <v>6</v>
      </c>
      <c r="D2" s="9"/>
      <c r="E2" s="9"/>
      <c r="F2" s="9"/>
      <c r="G2" s="9"/>
      <c r="H2" s="9">
        <v>138</v>
      </c>
      <c r="I2" s="9">
        <v>167</v>
      </c>
      <c r="J2" s="9">
        <v>240</v>
      </c>
      <c r="K2" s="9">
        <v>269</v>
      </c>
      <c r="L2" s="9">
        <v>519</v>
      </c>
      <c r="M2" s="9">
        <v>387</v>
      </c>
      <c r="N2" s="9">
        <v>629</v>
      </c>
      <c r="O2" s="9">
        <v>177</v>
      </c>
      <c r="P2" s="9">
        <v>423</v>
      </c>
      <c r="Q2" s="9">
        <v>282</v>
      </c>
      <c r="R2" s="9">
        <v>300</v>
      </c>
      <c r="S2" s="9">
        <v>269</v>
      </c>
      <c r="T2" s="9">
        <v>306</v>
      </c>
      <c r="U2" s="9">
        <v>290</v>
      </c>
      <c r="V2" s="9">
        <v>112</v>
      </c>
      <c r="W2" s="9">
        <v>64</v>
      </c>
      <c r="X2" s="9">
        <v>68</v>
      </c>
      <c r="Y2" s="9">
        <v>20</v>
      </c>
      <c r="Z2" s="9">
        <v>17</v>
      </c>
      <c r="AA2" s="9"/>
      <c r="AB2" s="9">
        <v>7</v>
      </c>
      <c r="AC2" s="9"/>
      <c r="AD2" s="9">
        <v>2</v>
      </c>
      <c r="AE2" s="9"/>
      <c r="AF2" s="9"/>
      <c r="AG2" s="9">
        <v>4686</v>
      </c>
    </row>
    <row r="3" spans="1:33" s="3" customFormat="1" ht="200.1" customHeight="1" x14ac:dyDescent="0.25">
      <c r="A3" s="13"/>
      <c r="B3" s="13" t="s">
        <v>7</v>
      </c>
      <c r="C3" s="14" t="s">
        <v>8</v>
      </c>
      <c r="D3" s="9"/>
      <c r="E3" s="9"/>
      <c r="F3" s="9"/>
      <c r="G3" s="9"/>
      <c r="H3" s="9">
        <v>8</v>
      </c>
      <c r="I3" s="9">
        <v>10</v>
      </c>
      <c r="J3" s="9">
        <v>128</v>
      </c>
      <c r="K3" s="9">
        <v>57</v>
      </c>
      <c r="L3" s="9">
        <v>109</v>
      </c>
      <c r="M3" s="9">
        <v>50</v>
      </c>
      <c r="N3" s="9">
        <v>181</v>
      </c>
      <c r="O3" s="9">
        <v>115</v>
      </c>
      <c r="P3" s="9">
        <v>177</v>
      </c>
      <c r="Q3" s="9">
        <v>47</v>
      </c>
      <c r="R3" s="9">
        <v>137</v>
      </c>
      <c r="S3" s="9">
        <v>33</v>
      </c>
      <c r="T3" s="9">
        <v>99</v>
      </c>
      <c r="U3" s="9">
        <v>28</v>
      </c>
      <c r="V3" s="9">
        <v>79</v>
      </c>
      <c r="W3" s="9">
        <v>32</v>
      </c>
      <c r="X3" s="9">
        <v>50</v>
      </c>
      <c r="Y3" s="9">
        <v>17</v>
      </c>
      <c r="Z3" s="9">
        <v>26</v>
      </c>
      <c r="AA3" s="9"/>
      <c r="AB3" s="9">
        <v>20</v>
      </c>
      <c r="AC3" s="9"/>
      <c r="AD3" s="9"/>
      <c r="AE3" s="9">
        <v>1</v>
      </c>
      <c r="AF3" s="9"/>
      <c r="AG3" s="9">
        <v>1404</v>
      </c>
    </row>
    <row r="4" spans="1:33" s="3" customFormat="1" ht="200.1" customHeight="1" x14ac:dyDescent="0.25">
      <c r="A4" s="16"/>
      <c r="B4" s="13" t="s">
        <v>9</v>
      </c>
      <c r="C4" s="14" t="s">
        <v>10</v>
      </c>
      <c r="D4" s="9"/>
      <c r="E4" s="9"/>
      <c r="F4" s="9"/>
      <c r="G4" s="9"/>
      <c r="H4" s="9">
        <v>1</v>
      </c>
      <c r="I4" s="9"/>
      <c r="J4" s="9">
        <v>1</v>
      </c>
      <c r="K4" s="9">
        <v>6</v>
      </c>
      <c r="L4" s="9">
        <v>11</v>
      </c>
      <c r="M4" s="9">
        <v>6</v>
      </c>
      <c r="N4" s="9">
        <v>7</v>
      </c>
      <c r="O4" s="9">
        <v>2</v>
      </c>
      <c r="P4" s="9">
        <v>5</v>
      </c>
      <c r="Q4" s="9">
        <v>3</v>
      </c>
      <c r="R4" s="9">
        <v>6</v>
      </c>
      <c r="S4" s="9">
        <v>10</v>
      </c>
      <c r="T4" s="9">
        <v>1</v>
      </c>
      <c r="U4" s="9">
        <v>2</v>
      </c>
      <c r="V4" s="9">
        <v>4</v>
      </c>
      <c r="W4" s="9">
        <v>4</v>
      </c>
      <c r="X4" s="9">
        <v>7</v>
      </c>
      <c r="Y4" s="9"/>
      <c r="Z4" s="9">
        <v>1</v>
      </c>
      <c r="AA4" s="9"/>
      <c r="AB4" s="9">
        <v>3</v>
      </c>
      <c r="AC4" s="9"/>
      <c r="AD4" s="9"/>
      <c r="AE4" s="9"/>
      <c r="AF4" s="9"/>
      <c r="AG4" s="9">
        <v>80</v>
      </c>
    </row>
    <row r="5" spans="1:33" s="3" customFormat="1" ht="200.1" customHeight="1" x14ac:dyDescent="0.25">
      <c r="A5" s="13"/>
      <c r="B5" s="13" t="s">
        <v>11</v>
      </c>
      <c r="C5" s="14" t="s">
        <v>12</v>
      </c>
      <c r="D5" s="9"/>
      <c r="E5" s="9"/>
      <c r="F5" s="9"/>
      <c r="G5" s="9"/>
      <c r="H5" s="9">
        <v>1</v>
      </c>
      <c r="I5" s="9"/>
      <c r="J5" s="9">
        <v>3</v>
      </c>
      <c r="K5" s="9">
        <v>1</v>
      </c>
      <c r="L5" s="9">
        <v>4</v>
      </c>
      <c r="M5" s="9">
        <v>4</v>
      </c>
      <c r="N5" s="9">
        <v>6</v>
      </c>
      <c r="O5" s="9">
        <v>7</v>
      </c>
      <c r="P5" s="9">
        <v>8</v>
      </c>
      <c r="Q5" s="9">
        <v>1</v>
      </c>
      <c r="R5" s="9">
        <v>2</v>
      </c>
      <c r="S5" s="9">
        <v>1</v>
      </c>
      <c r="T5" s="9">
        <v>4</v>
      </c>
      <c r="U5" s="9">
        <v>6</v>
      </c>
      <c r="V5" s="9">
        <v>1</v>
      </c>
      <c r="W5" s="9"/>
      <c r="X5" s="9"/>
      <c r="Y5" s="9">
        <v>6</v>
      </c>
      <c r="Z5" s="9"/>
      <c r="AA5" s="9"/>
      <c r="AB5" s="9"/>
      <c r="AC5" s="9"/>
      <c r="AD5" s="9"/>
      <c r="AE5" s="9"/>
      <c r="AF5" s="9"/>
      <c r="AG5" s="9">
        <v>55</v>
      </c>
    </row>
    <row r="6" spans="1:33" s="3" customFormat="1" ht="200.1" customHeight="1" x14ac:dyDescent="0.25">
      <c r="A6" s="28"/>
      <c r="B6" s="28" t="s">
        <v>13</v>
      </c>
      <c r="C6" s="39" t="s">
        <v>14</v>
      </c>
      <c r="D6" s="29">
        <v>62</v>
      </c>
      <c r="E6" s="29">
        <v>45</v>
      </c>
      <c r="F6" s="29">
        <v>53</v>
      </c>
      <c r="G6" s="29">
        <v>63</v>
      </c>
      <c r="H6" s="29">
        <v>99</v>
      </c>
      <c r="I6" s="29">
        <v>16</v>
      </c>
      <c r="J6" s="29">
        <v>54</v>
      </c>
      <c r="K6" s="29">
        <v>20</v>
      </c>
      <c r="L6" s="29">
        <v>33</v>
      </c>
      <c r="M6" s="29">
        <v>62</v>
      </c>
      <c r="N6" s="29">
        <v>27</v>
      </c>
      <c r="O6" s="29"/>
      <c r="P6" s="29"/>
      <c r="Q6" s="29"/>
      <c r="R6" s="29"/>
      <c r="S6" s="29"/>
      <c r="T6" s="29"/>
      <c r="U6" s="29"/>
      <c r="V6" s="29"/>
      <c r="W6" s="29">
        <v>23</v>
      </c>
      <c r="X6" s="29">
        <v>66</v>
      </c>
      <c r="Y6" s="29">
        <v>5</v>
      </c>
      <c r="Z6" s="29">
        <v>48</v>
      </c>
      <c r="AA6" s="29">
        <v>35</v>
      </c>
      <c r="AB6" s="29">
        <v>57</v>
      </c>
      <c r="AC6" s="29">
        <v>17</v>
      </c>
      <c r="AD6" s="29"/>
      <c r="AE6" s="29"/>
      <c r="AF6" s="29"/>
      <c r="AG6" s="29">
        <v>785</v>
      </c>
    </row>
    <row r="7" spans="1:33" s="33" customFormat="1" ht="21" customHeight="1" x14ac:dyDescent="0.25">
      <c r="A7" s="32"/>
      <c r="C7" s="40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24" customFormat="1" ht="21" customHeight="1" x14ac:dyDescent="0.25">
      <c r="A8" s="35"/>
      <c r="C8" s="25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33" s="24" customFormat="1" ht="76.5" customHeight="1" x14ac:dyDescent="0.25">
      <c r="A9" s="35"/>
      <c r="C9" s="25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spans="1:33" s="24" customFormat="1" ht="21" customHeight="1" x14ac:dyDescent="0.25">
      <c r="A10" s="35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</row>
    <row r="11" spans="1:33" s="38" customFormat="1" ht="12" customHeight="1" x14ac:dyDescent="0.25">
      <c r="A11" s="36"/>
      <c r="B11" s="37"/>
      <c r="C11" s="41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</row>
    <row r="12" spans="1:33" s="1" customFormat="1" ht="23.25" customHeight="1" x14ac:dyDescent="0.25">
      <c r="A12" s="30"/>
      <c r="B12" s="31" t="s">
        <v>1</v>
      </c>
      <c r="C12" s="42" t="s">
        <v>2</v>
      </c>
      <c r="D12" s="31">
        <v>1</v>
      </c>
      <c r="E12" s="31">
        <v>1.5</v>
      </c>
      <c r="F12" s="31">
        <v>2</v>
      </c>
      <c r="G12" s="31">
        <v>2.5</v>
      </c>
      <c r="H12" s="31">
        <v>3</v>
      </c>
      <c r="I12" s="31">
        <v>3.5</v>
      </c>
      <c r="J12" s="31">
        <v>4</v>
      </c>
      <c r="K12" s="31">
        <v>4.5</v>
      </c>
      <c r="L12" s="31">
        <v>5</v>
      </c>
      <c r="M12" s="31">
        <v>5.5</v>
      </c>
      <c r="N12" s="31">
        <v>6</v>
      </c>
      <c r="O12" s="31">
        <v>6.5</v>
      </c>
      <c r="P12" s="31">
        <v>7</v>
      </c>
      <c r="Q12" s="31">
        <v>7.5</v>
      </c>
      <c r="R12" s="31">
        <v>8</v>
      </c>
      <c r="S12" s="31">
        <v>8.5</v>
      </c>
      <c r="T12" s="31">
        <v>9</v>
      </c>
      <c r="U12" s="31">
        <v>9.5</v>
      </c>
      <c r="V12" s="31">
        <v>10</v>
      </c>
      <c r="W12" s="31">
        <v>10.5</v>
      </c>
      <c r="X12" s="31">
        <v>11</v>
      </c>
      <c r="Y12" s="31">
        <v>11.5</v>
      </c>
      <c r="Z12" s="31">
        <v>12</v>
      </c>
      <c r="AA12" s="31">
        <v>12.5</v>
      </c>
      <c r="AB12" s="31">
        <v>13</v>
      </c>
      <c r="AC12" s="31">
        <v>13.5</v>
      </c>
      <c r="AD12" s="31">
        <v>14</v>
      </c>
      <c r="AE12" s="31">
        <v>15</v>
      </c>
      <c r="AF12" s="31">
        <v>18</v>
      </c>
      <c r="AG12" s="31" t="s">
        <v>3</v>
      </c>
    </row>
    <row r="13" spans="1:33" s="3" customFormat="1" ht="200.1" customHeight="1" x14ac:dyDescent="0.25">
      <c r="A13" s="16"/>
      <c r="B13" s="13"/>
      <c r="C13" s="14" t="s">
        <v>15</v>
      </c>
      <c r="D13" s="9">
        <v>32</v>
      </c>
      <c r="E13" s="9">
        <v>1</v>
      </c>
      <c r="F13" s="9">
        <v>46</v>
      </c>
      <c r="G13" s="9">
        <v>2</v>
      </c>
      <c r="H13" s="9">
        <v>60</v>
      </c>
      <c r="I13" s="9">
        <v>1</v>
      </c>
      <c r="J13" s="9">
        <v>33</v>
      </c>
      <c r="K13" s="9">
        <v>5</v>
      </c>
      <c r="L13" s="9">
        <v>26</v>
      </c>
      <c r="M13" s="9">
        <v>4</v>
      </c>
      <c r="N13" s="9">
        <v>22</v>
      </c>
      <c r="O13" s="9"/>
      <c r="P13" s="9"/>
      <c r="Q13" s="9"/>
      <c r="R13" s="9"/>
      <c r="S13" s="9"/>
      <c r="T13" s="9"/>
      <c r="U13" s="9"/>
      <c r="V13" s="9"/>
      <c r="W13" s="9">
        <v>4</v>
      </c>
      <c r="X13" s="9">
        <v>30</v>
      </c>
      <c r="Y13" s="9">
        <v>4</v>
      </c>
      <c r="Z13" s="9">
        <v>16</v>
      </c>
      <c r="AA13" s="9">
        <v>8</v>
      </c>
      <c r="AB13" s="9">
        <v>34</v>
      </c>
      <c r="AC13" s="9">
        <v>1</v>
      </c>
      <c r="AD13" s="9"/>
      <c r="AE13" s="9"/>
      <c r="AF13" s="9"/>
      <c r="AG13" s="9">
        <v>329</v>
      </c>
    </row>
    <row r="14" spans="1:33" s="3" customFormat="1" ht="200.1" customHeight="1" x14ac:dyDescent="0.25">
      <c r="A14" s="13"/>
      <c r="B14" s="13" t="s">
        <v>16</v>
      </c>
      <c r="C14" s="14" t="s">
        <v>17</v>
      </c>
      <c r="D14" s="13"/>
      <c r="E14" s="13"/>
      <c r="F14" s="9">
        <v>3</v>
      </c>
      <c r="G14" s="9"/>
      <c r="H14" s="9">
        <v>3</v>
      </c>
      <c r="I14" s="9"/>
      <c r="J14" s="9">
        <v>8</v>
      </c>
      <c r="K14" s="9"/>
      <c r="L14" s="9">
        <v>40</v>
      </c>
      <c r="M14" s="9"/>
      <c r="N14" s="9">
        <v>79</v>
      </c>
      <c r="O14" s="9"/>
      <c r="P14" s="9">
        <v>55</v>
      </c>
      <c r="Q14" s="9"/>
      <c r="R14" s="9">
        <v>58</v>
      </c>
      <c r="S14" s="9"/>
      <c r="T14" s="9">
        <v>71</v>
      </c>
      <c r="U14" s="9"/>
      <c r="V14" s="9">
        <v>55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>
        <v>372</v>
      </c>
    </row>
    <row r="15" spans="1:33" s="3" customFormat="1" ht="200.1" customHeight="1" x14ac:dyDescent="0.25">
      <c r="A15" s="13"/>
      <c r="B15" s="13" t="s">
        <v>18</v>
      </c>
      <c r="C15" s="14" t="s">
        <v>19</v>
      </c>
      <c r="D15" s="9"/>
      <c r="E15" s="9"/>
      <c r="F15" s="9">
        <v>8</v>
      </c>
      <c r="G15" s="13"/>
      <c r="H15" s="9">
        <v>9</v>
      </c>
      <c r="I15" s="9"/>
      <c r="J15" s="9">
        <v>12</v>
      </c>
      <c r="K15" s="9"/>
      <c r="L15" s="9">
        <v>18</v>
      </c>
      <c r="M15" s="9"/>
      <c r="N15" s="9">
        <v>31</v>
      </c>
      <c r="O15" s="9"/>
      <c r="P15" s="9">
        <v>29</v>
      </c>
      <c r="Q15" s="9"/>
      <c r="R15" s="9">
        <v>19</v>
      </c>
      <c r="S15" s="9"/>
      <c r="T15" s="9">
        <v>36</v>
      </c>
      <c r="U15" s="9"/>
      <c r="V15" s="9">
        <v>28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>
        <v>190</v>
      </c>
    </row>
    <row r="16" spans="1:33" x14ac:dyDescent="0.25">
      <c r="A16" s="10"/>
      <c r="B16" s="10"/>
      <c r="C16" s="15"/>
      <c r="D16" s="10">
        <f t="shared" ref="D16:AF16" si="0">SUM(D2:D15)</f>
        <v>95</v>
      </c>
      <c r="E16" s="10">
        <f t="shared" si="0"/>
        <v>47.5</v>
      </c>
      <c r="F16" s="10">
        <f t="shared" si="0"/>
        <v>112</v>
      </c>
      <c r="G16" s="10">
        <f t="shared" si="0"/>
        <v>67.5</v>
      </c>
      <c r="H16" s="10">
        <f t="shared" si="0"/>
        <v>322</v>
      </c>
      <c r="I16" s="10">
        <f t="shared" si="0"/>
        <v>197.5</v>
      </c>
      <c r="J16" s="10">
        <f t="shared" si="0"/>
        <v>483</v>
      </c>
      <c r="K16" s="10">
        <f t="shared" si="0"/>
        <v>362.5</v>
      </c>
      <c r="L16" s="10">
        <f t="shared" si="0"/>
        <v>765</v>
      </c>
      <c r="M16" s="10">
        <f t="shared" si="0"/>
        <v>518.5</v>
      </c>
      <c r="N16" s="10">
        <f t="shared" si="0"/>
        <v>988</v>
      </c>
      <c r="O16" s="10">
        <f t="shared" si="0"/>
        <v>307.5</v>
      </c>
      <c r="P16" s="10">
        <f t="shared" si="0"/>
        <v>704</v>
      </c>
      <c r="Q16" s="10">
        <f t="shared" si="0"/>
        <v>340.5</v>
      </c>
      <c r="R16" s="10">
        <f t="shared" si="0"/>
        <v>530</v>
      </c>
      <c r="S16" s="10">
        <f t="shared" si="0"/>
        <v>321.5</v>
      </c>
      <c r="T16" s="10">
        <f t="shared" si="0"/>
        <v>526</v>
      </c>
      <c r="U16" s="10">
        <f t="shared" si="0"/>
        <v>335.5</v>
      </c>
      <c r="V16" s="10">
        <f t="shared" si="0"/>
        <v>289</v>
      </c>
      <c r="W16" s="10">
        <f t="shared" si="0"/>
        <v>137.5</v>
      </c>
      <c r="X16" s="10">
        <f t="shared" si="0"/>
        <v>232</v>
      </c>
      <c r="Y16" s="10">
        <f t="shared" si="0"/>
        <v>63.5</v>
      </c>
      <c r="Z16" s="10">
        <f t="shared" si="0"/>
        <v>120</v>
      </c>
      <c r="AA16" s="10">
        <f t="shared" si="0"/>
        <v>55.5</v>
      </c>
      <c r="AB16" s="10">
        <f t="shared" si="0"/>
        <v>134</v>
      </c>
      <c r="AC16" s="10">
        <f t="shared" si="0"/>
        <v>31.5</v>
      </c>
      <c r="AD16" s="10">
        <f t="shared" si="0"/>
        <v>16</v>
      </c>
      <c r="AE16" s="10">
        <f t="shared" si="0"/>
        <v>16</v>
      </c>
      <c r="AF16" s="10">
        <f t="shared" si="0"/>
        <v>18</v>
      </c>
      <c r="AG16" s="27">
        <f>SUM(AG2:AG15)</f>
        <v>7901</v>
      </c>
    </row>
  </sheetData>
  <pageMargins left="0.11811023622047245" right="0.11811023622047245" top="0.15748031496062992" bottom="0.15748031496062992" header="0.11811023622047245" footer="0"/>
  <pageSetup paperSize="9" scale="5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3"/>
  <sheetViews>
    <sheetView zoomScale="80" zoomScaleNormal="80" workbookViewId="0">
      <pane ySplit="1" topLeftCell="A2" activePane="bottomLeft" state="frozen"/>
      <selection pane="bottomLeft" activeCell="K3" sqref="K3"/>
    </sheetView>
  </sheetViews>
  <sheetFormatPr defaultColWidth="8.85546875" defaultRowHeight="15" x14ac:dyDescent="0.25"/>
  <cols>
    <col min="1" max="1" width="25" style="10" customWidth="1"/>
    <col min="2" max="2" width="9.140625" style="10"/>
    <col min="3" max="3" width="14.42578125" style="15" customWidth="1"/>
    <col min="4" max="4" width="7.42578125" style="10" customWidth="1"/>
    <col min="5" max="5" width="4.42578125" style="4" customWidth="1"/>
    <col min="6" max="6" width="5" style="4" customWidth="1"/>
    <col min="7" max="13" width="5.140625" style="4" customWidth="1"/>
    <col min="14" max="14" width="5.5703125" style="4" customWidth="1"/>
    <col min="15" max="15" width="5.140625" style="4" customWidth="1"/>
    <col min="16" max="16" width="5.5703125" style="4" customWidth="1"/>
    <col min="17" max="17" width="5.140625" style="4" customWidth="1"/>
    <col min="18" max="18" width="5.85546875" style="4" customWidth="1"/>
    <col min="19" max="20" width="5.5703125" style="4" customWidth="1"/>
    <col min="21" max="21" width="5.42578125" style="4" customWidth="1"/>
    <col min="22" max="22" width="5.85546875" style="4" customWidth="1"/>
    <col min="23" max="23" width="5.5703125" style="4" customWidth="1"/>
    <col min="24" max="24" width="5.140625" style="4" customWidth="1"/>
    <col min="25" max="25" width="5.85546875" style="4" customWidth="1"/>
    <col min="26" max="30" width="5.140625" style="4" customWidth="1"/>
    <col min="31" max="31" width="3.140625" style="4" customWidth="1"/>
    <col min="32" max="32" width="2.85546875" style="4" customWidth="1"/>
    <col min="33" max="33" width="3.42578125" style="4" customWidth="1"/>
    <col min="34" max="35" width="9.140625" style="4"/>
  </cols>
  <sheetData>
    <row r="1" spans="1:35" s="1" customFormat="1" ht="23.25" customHeight="1" x14ac:dyDescent="0.25">
      <c r="A1" s="11"/>
      <c r="B1" s="19" t="s">
        <v>1</v>
      </c>
      <c r="C1" s="20" t="s">
        <v>2</v>
      </c>
      <c r="D1" s="19" t="s">
        <v>45</v>
      </c>
      <c r="E1" s="21">
        <v>1</v>
      </c>
      <c r="F1" s="21">
        <v>1.5</v>
      </c>
      <c r="G1" s="21">
        <v>2</v>
      </c>
      <c r="H1" s="21">
        <v>2.5</v>
      </c>
      <c r="I1" s="21">
        <v>3</v>
      </c>
      <c r="J1" s="21">
        <v>3.5</v>
      </c>
      <c r="K1" s="21">
        <v>4</v>
      </c>
      <c r="L1" s="21">
        <v>4.5</v>
      </c>
      <c r="M1" s="21">
        <v>5</v>
      </c>
      <c r="N1" s="21">
        <v>5.5</v>
      </c>
      <c r="O1" s="21">
        <v>6</v>
      </c>
      <c r="P1" s="21">
        <v>6.5</v>
      </c>
      <c r="Q1" s="21">
        <v>7</v>
      </c>
      <c r="R1" s="21">
        <v>7.5</v>
      </c>
      <c r="S1" s="21">
        <v>8</v>
      </c>
      <c r="T1" s="21">
        <v>8.5</v>
      </c>
      <c r="U1" s="21">
        <v>9</v>
      </c>
      <c r="V1" s="21">
        <v>9.5</v>
      </c>
      <c r="W1" s="21">
        <v>10</v>
      </c>
      <c r="X1" s="21">
        <v>10.5</v>
      </c>
      <c r="Y1" s="21">
        <v>11</v>
      </c>
      <c r="Z1" s="21">
        <v>11.5</v>
      </c>
      <c r="AA1" s="21">
        <v>12</v>
      </c>
      <c r="AB1" s="21">
        <v>12.5</v>
      </c>
      <c r="AC1" s="21">
        <v>13</v>
      </c>
      <c r="AD1" s="21">
        <v>13.5</v>
      </c>
      <c r="AE1" s="21">
        <v>14</v>
      </c>
      <c r="AF1" s="21">
        <v>15</v>
      </c>
      <c r="AG1" s="21">
        <v>18</v>
      </c>
      <c r="AH1" s="3"/>
      <c r="AI1" s="3"/>
    </row>
    <row r="2" spans="1:35" s="3" customFormat="1" ht="99.95" customHeight="1" x14ac:dyDescent="0.25">
      <c r="A2" s="17"/>
      <c r="B2" s="13" t="s">
        <v>20</v>
      </c>
      <c r="C2" s="14" t="s">
        <v>21</v>
      </c>
      <c r="D2" s="9">
        <v>18</v>
      </c>
      <c r="E2" s="9"/>
      <c r="F2" s="9"/>
      <c r="G2" s="9"/>
      <c r="H2" s="9"/>
      <c r="I2" s="9"/>
      <c r="J2" s="9"/>
      <c r="K2" s="9"/>
      <c r="L2" s="9"/>
      <c r="M2" s="9"/>
      <c r="N2" s="9"/>
      <c r="O2" s="9">
        <v>18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5" s="3" customFormat="1" ht="99.95" customHeight="1" x14ac:dyDescent="0.25">
      <c r="A3" s="18"/>
      <c r="B3" s="13" t="s">
        <v>22</v>
      </c>
      <c r="C3" s="14" t="s">
        <v>23</v>
      </c>
      <c r="D3" s="9">
        <v>88</v>
      </c>
      <c r="E3" s="9"/>
      <c r="F3" s="9"/>
      <c r="G3" s="9"/>
      <c r="H3" s="9"/>
      <c r="I3" s="9"/>
      <c r="J3" s="9"/>
      <c r="K3" s="9"/>
      <c r="L3" s="9"/>
      <c r="M3" s="9"/>
      <c r="N3" s="9"/>
      <c r="O3" s="9">
        <v>88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5" s="3" customFormat="1" ht="99.95" customHeight="1" x14ac:dyDescent="0.25">
      <c r="A4" s="18"/>
      <c r="B4" s="13" t="s">
        <v>24</v>
      </c>
      <c r="C4" s="14" t="s">
        <v>25</v>
      </c>
      <c r="D4" s="9">
        <v>18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>
        <v>14</v>
      </c>
      <c r="X4" s="9">
        <v>1</v>
      </c>
      <c r="Y4" s="9"/>
      <c r="Z4" s="9"/>
      <c r="AA4" s="9">
        <v>1</v>
      </c>
      <c r="AB4" s="9"/>
      <c r="AC4" s="9">
        <v>1</v>
      </c>
      <c r="AD4" s="9"/>
      <c r="AE4" s="9"/>
      <c r="AF4" s="9"/>
      <c r="AG4" s="9">
        <v>1</v>
      </c>
    </row>
    <row r="5" spans="1:35" s="3" customFormat="1" ht="99.95" customHeight="1" x14ac:dyDescent="0.25">
      <c r="A5" s="18"/>
      <c r="B5" s="13" t="s">
        <v>26</v>
      </c>
      <c r="C5" s="14" t="s">
        <v>27</v>
      </c>
      <c r="D5" s="9">
        <v>1178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>
        <v>667</v>
      </c>
      <c r="X5" s="9"/>
      <c r="Y5" s="9">
        <v>511</v>
      </c>
      <c r="Z5" s="9"/>
      <c r="AA5" s="9"/>
      <c r="AB5" s="9"/>
      <c r="AC5" s="9"/>
      <c r="AD5" s="9"/>
      <c r="AE5" s="9"/>
      <c r="AF5" s="9"/>
      <c r="AG5" s="9"/>
    </row>
    <row r="6" spans="1:35" s="3" customFormat="1" ht="99.95" customHeight="1" x14ac:dyDescent="0.25">
      <c r="A6" s="18"/>
      <c r="B6" s="13" t="s">
        <v>28</v>
      </c>
      <c r="C6" s="14" t="s">
        <v>41</v>
      </c>
      <c r="D6" s="9">
        <v>1103</v>
      </c>
      <c r="E6" s="9"/>
      <c r="F6" s="9"/>
      <c r="G6" s="9"/>
      <c r="H6" s="9"/>
      <c r="I6" s="9"/>
      <c r="J6" s="9"/>
      <c r="K6" s="9"/>
      <c r="L6" s="9"/>
      <c r="M6" s="9">
        <v>9</v>
      </c>
      <c r="N6" s="9"/>
      <c r="O6" s="9">
        <v>35</v>
      </c>
      <c r="P6" s="9">
        <v>164</v>
      </c>
      <c r="Q6" s="9">
        <v>75</v>
      </c>
      <c r="R6" s="9">
        <v>249</v>
      </c>
      <c r="S6" s="9">
        <v>226</v>
      </c>
      <c r="T6" s="9">
        <v>72</v>
      </c>
      <c r="U6" s="9">
        <v>139</v>
      </c>
      <c r="V6" s="9">
        <v>83</v>
      </c>
      <c r="W6" s="9">
        <v>13</v>
      </c>
      <c r="X6" s="9">
        <v>27</v>
      </c>
      <c r="Y6" s="9">
        <v>11</v>
      </c>
      <c r="Z6" s="9"/>
      <c r="AA6" s="9"/>
      <c r="AB6" s="9"/>
      <c r="AC6" s="9"/>
      <c r="AD6" s="9"/>
      <c r="AE6" s="9"/>
      <c r="AF6" s="9"/>
      <c r="AG6" s="9"/>
    </row>
    <row r="7" spans="1:35" s="3" customFormat="1" ht="99.95" customHeight="1" x14ac:dyDescent="0.25">
      <c r="A7" s="18"/>
      <c r="B7" s="13" t="s">
        <v>30</v>
      </c>
      <c r="C7" s="14" t="s">
        <v>42</v>
      </c>
      <c r="D7" s="9">
        <v>1942</v>
      </c>
      <c r="E7" s="9"/>
      <c r="F7" s="9"/>
      <c r="G7" s="9"/>
      <c r="H7" s="9"/>
      <c r="I7" s="9"/>
      <c r="J7" s="9"/>
      <c r="K7" s="9"/>
      <c r="L7" s="9"/>
      <c r="M7" s="9">
        <v>22</v>
      </c>
      <c r="N7" s="9">
        <v>156</v>
      </c>
      <c r="O7" s="9">
        <v>70</v>
      </c>
      <c r="P7" s="9">
        <v>236</v>
      </c>
      <c r="Q7" s="9">
        <v>89</v>
      </c>
      <c r="R7" s="9">
        <v>360</v>
      </c>
      <c r="S7" s="9">
        <v>365</v>
      </c>
      <c r="T7" s="9">
        <v>140</v>
      </c>
      <c r="U7" s="9">
        <v>281</v>
      </c>
      <c r="V7" s="9">
        <v>147</v>
      </c>
      <c r="W7" s="9">
        <v>20</v>
      </c>
      <c r="X7" s="9">
        <v>51</v>
      </c>
      <c r="Y7" s="9">
        <v>5</v>
      </c>
      <c r="Z7" s="9"/>
      <c r="AA7" s="9"/>
      <c r="AB7" s="9"/>
      <c r="AC7" s="9"/>
      <c r="AD7" s="9"/>
      <c r="AE7" s="9"/>
      <c r="AF7" s="9"/>
      <c r="AG7" s="9"/>
    </row>
    <row r="8" spans="1:35" s="3" customFormat="1" ht="99.95" customHeight="1" x14ac:dyDescent="0.25">
      <c r="A8" s="18"/>
      <c r="B8" s="13" t="s">
        <v>32</v>
      </c>
      <c r="C8" s="14" t="s">
        <v>40</v>
      </c>
      <c r="D8" s="9">
        <v>1057</v>
      </c>
      <c r="E8" s="9"/>
      <c r="F8" s="9"/>
      <c r="G8" s="9"/>
      <c r="H8" s="9"/>
      <c r="I8" s="9"/>
      <c r="J8" s="9"/>
      <c r="K8" s="9"/>
      <c r="L8" s="9"/>
      <c r="M8" s="9">
        <v>19</v>
      </c>
      <c r="N8" s="9">
        <v>113</v>
      </c>
      <c r="O8" s="9">
        <v>27</v>
      </c>
      <c r="P8" s="9">
        <v>161</v>
      </c>
      <c r="Q8" s="9">
        <v>65</v>
      </c>
      <c r="R8" s="9">
        <v>193</v>
      </c>
      <c r="S8" s="9">
        <v>195</v>
      </c>
      <c r="T8" s="9">
        <v>63</v>
      </c>
      <c r="U8" s="9">
        <v>104</v>
      </c>
      <c r="V8" s="9">
        <v>84</v>
      </c>
      <c r="W8" s="9">
        <v>1</v>
      </c>
      <c r="X8" s="9">
        <v>20</v>
      </c>
      <c r="Y8" s="9">
        <v>12</v>
      </c>
      <c r="Z8" s="9"/>
      <c r="AA8" s="9"/>
      <c r="AB8" s="9"/>
      <c r="AC8" s="9"/>
      <c r="AD8" s="9"/>
      <c r="AE8" s="9"/>
      <c r="AF8" s="9"/>
      <c r="AG8" s="9"/>
    </row>
    <row r="9" spans="1:35" s="3" customFormat="1" ht="99.95" customHeight="1" x14ac:dyDescent="0.25">
      <c r="A9" s="18"/>
      <c r="B9" s="13" t="s">
        <v>34</v>
      </c>
      <c r="C9" s="14" t="s">
        <v>44</v>
      </c>
      <c r="D9" s="9">
        <v>500</v>
      </c>
      <c r="E9" s="9">
        <v>17</v>
      </c>
      <c r="F9" s="9">
        <v>24</v>
      </c>
      <c r="G9" s="9">
        <v>18</v>
      </c>
      <c r="H9" s="9">
        <v>41</v>
      </c>
      <c r="I9" s="9">
        <v>24</v>
      </c>
      <c r="J9" s="9"/>
      <c r="K9" s="9">
        <v>10</v>
      </c>
      <c r="L9" s="9">
        <v>14</v>
      </c>
      <c r="M9" s="9">
        <v>19</v>
      </c>
      <c r="N9" s="9">
        <v>35</v>
      </c>
      <c r="O9" s="9">
        <v>20</v>
      </c>
      <c r="P9" s="9"/>
      <c r="Q9" s="9"/>
      <c r="R9" s="9"/>
      <c r="S9" s="9"/>
      <c r="T9" s="9"/>
      <c r="U9" s="9"/>
      <c r="V9" s="9"/>
      <c r="W9" s="9"/>
      <c r="X9" s="9">
        <v>70</v>
      </c>
      <c r="Y9" s="9">
        <v>21</v>
      </c>
      <c r="Z9" s="9">
        <v>37</v>
      </c>
      <c r="AA9" s="9">
        <v>32</v>
      </c>
      <c r="AB9" s="9">
        <v>59</v>
      </c>
      <c r="AC9" s="9">
        <v>29</v>
      </c>
      <c r="AD9" s="9">
        <v>30</v>
      </c>
      <c r="AE9" s="9"/>
      <c r="AF9" s="9"/>
      <c r="AG9" s="9"/>
    </row>
    <row r="10" spans="1:35" s="3" customFormat="1" ht="99.95" customHeight="1" x14ac:dyDescent="0.25">
      <c r="A10" s="18"/>
      <c r="B10" s="13" t="s">
        <v>36</v>
      </c>
      <c r="C10" s="14" t="s">
        <v>43</v>
      </c>
      <c r="D10" s="9">
        <v>17</v>
      </c>
      <c r="E10" s="9"/>
      <c r="F10" s="9"/>
      <c r="G10" s="9"/>
      <c r="H10" s="9"/>
      <c r="I10" s="9"/>
      <c r="J10" s="9"/>
      <c r="K10" s="9">
        <v>1</v>
      </c>
      <c r="L10" s="9"/>
      <c r="M10" s="9">
        <v>1</v>
      </c>
      <c r="N10" s="9"/>
      <c r="O10" s="9">
        <v>1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>
        <v>1</v>
      </c>
      <c r="AB10" s="9">
        <v>12</v>
      </c>
      <c r="AC10" s="9">
        <v>1</v>
      </c>
      <c r="AD10" s="9"/>
      <c r="AE10" s="9"/>
      <c r="AF10" s="9"/>
      <c r="AG10" s="9"/>
    </row>
    <row r="11" spans="1:35" s="3" customFormat="1" ht="99.95" customHeight="1" x14ac:dyDescent="0.25">
      <c r="A11" s="18"/>
      <c r="B11" s="13" t="s">
        <v>38</v>
      </c>
      <c r="C11" s="14" t="s">
        <v>39</v>
      </c>
      <c r="D11" s="9">
        <v>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6</v>
      </c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5" x14ac:dyDescent="0.25">
      <c r="A12" s="17"/>
      <c r="D12" s="27">
        <f>SUM(D2:D11)</f>
        <v>5927</v>
      </c>
      <c r="E12" s="16">
        <f t="shared" ref="E12:AG12" si="0">SUM(E2:E11)</f>
        <v>17</v>
      </c>
      <c r="F12" s="16">
        <f t="shared" si="0"/>
        <v>24</v>
      </c>
      <c r="G12" s="16">
        <f t="shared" si="0"/>
        <v>18</v>
      </c>
      <c r="H12" s="16">
        <f t="shared" si="0"/>
        <v>41</v>
      </c>
      <c r="I12" s="16">
        <f t="shared" si="0"/>
        <v>24</v>
      </c>
      <c r="J12" s="16">
        <f t="shared" si="0"/>
        <v>0</v>
      </c>
      <c r="K12" s="16">
        <f t="shared" si="0"/>
        <v>11</v>
      </c>
      <c r="L12" s="16">
        <f t="shared" si="0"/>
        <v>14</v>
      </c>
      <c r="M12" s="16">
        <f t="shared" si="0"/>
        <v>70</v>
      </c>
      <c r="N12" s="16">
        <f t="shared" si="0"/>
        <v>304</v>
      </c>
      <c r="O12" s="16">
        <f t="shared" si="0"/>
        <v>259</v>
      </c>
      <c r="P12" s="16">
        <f t="shared" si="0"/>
        <v>561</v>
      </c>
      <c r="Q12" s="16">
        <f t="shared" si="0"/>
        <v>229</v>
      </c>
      <c r="R12" s="16">
        <f t="shared" si="0"/>
        <v>802</v>
      </c>
      <c r="S12" s="16">
        <f t="shared" si="0"/>
        <v>786</v>
      </c>
      <c r="T12" s="16">
        <f t="shared" si="0"/>
        <v>275</v>
      </c>
      <c r="U12" s="16">
        <f t="shared" si="0"/>
        <v>524</v>
      </c>
      <c r="V12" s="16">
        <f t="shared" si="0"/>
        <v>320</v>
      </c>
      <c r="W12" s="16">
        <f t="shared" si="0"/>
        <v>715</v>
      </c>
      <c r="X12" s="16">
        <f t="shared" si="0"/>
        <v>169</v>
      </c>
      <c r="Y12" s="16">
        <f t="shared" si="0"/>
        <v>560</v>
      </c>
      <c r="Z12" s="16">
        <f t="shared" si="0"/>
        <v>37</v>
      </c>
      <c r="AA12" s="16">
        <f t="shared" si="0"/>
        <v>34</v>
      </c>
      <c r="AB12" s="16">
        <f t="shared" si="0"/>
        <v>71</v>
      </c>
      <c r="AC12" s="16">
        <f t="shared" si="0"/>
        <v>31</v>
      </c>
      <c r="AD12" s="16">
        <f t="shared" si="0"/>
        <v>30</v>
      </c>
      <c r="AE12" s="16">
        <f t="shared" si="0"/>
        <v>0</v>
      </c>
      <c r="AF12" s="16">
        <f t="shared" si="0"/>
        <v>0</v>
      </c>
      <c r="AG12" s="16">
        <f t="shared" si="0"/>
        <v>1</v>
      </c>
    </row>
    <row r="13" spans="1:35" x14ac:dyDescent="0.25">
      <c r="B13" s="22"/>
      <c r="C13" s="23"/>
      <c r="D13" s="22"/>
    </row>
  </sheetData>
  <pageMargins left="0.11811023622047245" right="0.11811023622047245" top="0.15748031496062992" bottom="0.15748031496062992" header="0" footer="0"/>
  <pageSetup paperSize="9" scale="5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completo</vt:lpstr>
      <vt:lpstr>7901</vt:lpstr>
      <vt:lpstr>5927</vt:lpstr>
      <vt:lpstr>'5927'!Print_Area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2019-10-14T11:05:23Z</cp:lastPrinted>
  <dcterms:created xsi:type="dcterms:W3CDTF">2019-09-05T08:07:43Z</dcterms:created>
  <dcterms:modified xsi:type="dcterms:W3CDTF">2019-11-15T17:23:58Z</dcterms:modified>
  <cp:category/>
</cp:coreProperties>
</file>